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7350" activeTab="3"/>
  </bookViews>
  <sheets>
    <sheet name="24 Mai Riidaja" sheetId="1" r:id="rId1"/>
    <sheet name="12 Juuli Riidaja" sheetId="2" r:id="rId2"/>
    <sheet name="30 August Nurmsi" sheetId="3" r:id="rId3"/>
    <sheet name="EM Kokkuvõte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<sst xmlns="http://schemas.openxmlformats.org/spreadsheetml/2006/main" count="256" uniqueCount="66">
  <si>
    <t>Võistleja</t>
  </si>
  <si>
    <t>Kokku punkte</t>
  </si>
  <si>
    <t>Koht EM arvestuses</t>
  </si>
  <si>
    <t>Punktiarvestus:</t>
  </si>
  <si>
    <t>Võistluste võtja saab nii palju punke kui oli võistlustel osavõtjaid ja kõik teised pingereas vastavalt vähem.</t>
  </si>
  <si>
    <t>Esimese koha tulemusele lisatakse automaatselt kaks punkti ja teise koha tulemusel üks punkt.</t>
  </si>
  <si>
    <t>Pos.</t>
  </si>
  <si>
    <t>Name</t>
  </si>
  <si>
    <t>EST</t>
  </si>
  <si>
    <t>LAT</t>
  </si>
  <si>
    <t>Rounds</t>
  </si>
  <si>
    <t>Discarded round(s)</t>
  </si>
  <si>
    <t>Comp. No</t>
  </si>
  <si>
    <t>Country</t>
  </si>
  <si>
    <t>Round 1</t>
  </si>
  <si>
    <t>Round 2</t>
  </si>
  <si>
    <t>Round 3</t>
  </si>
  <si>
    <t>Round 4</t>
  </si>
  <si>
    <t>Round 5</t>
  </si>
  <si>
    <t>Round 6</t>
  </si>
  <si>
    <t>Round 7</t>
  </si>
  <si>
    <t>Sum Rds.</t>
  </si>
  <si>
    <t>Dis-carded Round</t>
  </si>
  <si>
    <t>Dis-carded Score</t>
  </si>
  <si>
    <t>Penalty</t>
  </si>
  <si>
    <t>Total</t>
  </si>
  <si>
    <t>Percen-tage</t>
  </si>
  <si>
    <t>LIT</t>
  </si>
  <si>
    <t>Noorte arvestus</t>
  </si>
  <si>
    <t>Sulgudes olevad numbrid tähistavad antud võistleja ELFi litsentsi puudumist</t>
  </si>
  <si>
    <t>Qualification, Totals</t>
  </si>
  <si>
    <t>I</t>
  </si>
  <si>
    <t>II</t>
  </si>
  <si>
    <t>III</t>
  </si>
  <si>
    <t>IV</t>
  </si>
  <si>
    <t>Fun Fly Club</t>
  </si>
  <si>
    <t>F3J Baltic Open 2008 (4th competition)</t>
  </si>
  <si>
    <t>12.07.2008 Riidaja, Estonia</t>
  </si>
  <si>
    <t>Pampikas, Donatas</t>
  </si>
  <si>
    <t>Penart, Edvin</t>
  </si>
  <si>
    <t>Kruuv, Pärtel-Peeter</t>
  </si>
  <si>
    <t>Tikk, Taavi</t>
  </si>
  <si>
    <t>Tamulionis, Lukas</t>
  </si>
  <si>
    <t>Vaizgiela, Vaidotas</t>
  </si>
  <si>
    <t>Ozols, Aivars</t>
  </si>
  <si>
    <t>Vasiliauskas, Algimantas</t>
  </si>
  <si>
    <t>Vezelis, Paulius</t>
  </si>
  <si>
    <t>Leomar, Priit</t>
  </si>
  <si>
    <t>Sergejevs, Aleksandrs</t>
  </si>
  <si>
    <t>Puriņš, Gunars</t>
  </si>
  <si>
    <t>Erminass, Jurijs</t>
  </si>
  <si>
    <t>Neemelo, Janno</t>
  </si>
  <si>
    <t>Finals, Totals</t>
  </si>
  <si>
    <t>F3J Eesti Meistrivõistluste 3. etapp</t>
  </si>
  <si>
    <t>30.08.2008 Nurmsi</t>
  </si>
  <si>
    <t>Totals</t>
  </si>
  <si>
    <t>F3J Baltic Open 2008 (2nd competition)</t>
  </si>
  <si>
    <t>24.05.2008 Riidaja, Estonia</t>
  </si>
  <si>
    <t>Siumbrys, Ricardas</t>
  </si>
  <si>
    <t>Ruzgys, Mantas</t>
  </si>
  <si>
    <t>Žibikas, Darius</t>
  </si>
  <si>
    <t>Võistluskokkuvõte       F3J      2008</t>
  </si>
  <si>
    <t>Riidaja 24.05.2008</t>
  </si>
  <si>
    <t>Riidaja 12.07.2008</t>
  </si>
  <si>
    <t>Nurmsi 30.08.2008</t>
  </si>
  <si>
    <t>V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</si>
</sst>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m:ss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180"/>
    </xf>
    <xf numFmtId="0" fontId="8" fillId="0" borderId="16" xfId="0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2" fontId="10" fillId="0" borderId="22" xfId="0" applyNumberFormat="1" applyFont="1" applyBorder="1" applyAlignment="1">
      <alignment vertical="center"/>
    </xf>
    <xf numFmtId="0" fontId="10" fillId="33" borderId="0" xfId="0" applyFont="1" applyFill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33" borderId="22" xfId="0" applyFont="1" applyFill="1" applyBorder="1" applyAlignment="1" applyProtection="1">
      <alignment vertical="center"/>
      <protection locked="0"/>
    </xf>
    <xf numFmtId="2" fontId="9" fillId="0" borderId="22" xfId="0" applyNumberFormat="1" applyFont="1" applyBorder="1" applyAlignment="1">
      <alignment vertical="center"/>
    </xf>
    <xf numFmtId="1" fontId="9" fillId="0" borderId="22" xfId="0" applyNumberFormat="1" applyFont="1" applyBorder="1" applyAlignment="1">
      <alignment vertical="center"/>
    </xf>
    <xf numFmtId="10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33" borderId="26" xfId="0" applyFont="1" applyFill="1" applyBorder="1" applyAlignment="1" applyProtection="1">
      <alignment vertical="center"/>
      <protection locked="0"/>
    </xf>
    <xf numFmtId="0" fontId="10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2" fontId="9" fillId="0" borderId="26" xfId="0" applyNumberFormat="1" applyFont="1" applyBorder="1" applyAlignment="1">
      <alignment vertical="center"/>
    </xf>
    <xf numFmtId="1" fontId="9" fillId="0" borderId="26" xfId="0" applyNumberFormat="1" applyFont="1" applyBorder="1" applyAlignment="1">
      <alignment vertical="center"/>
    </xf>
    <xf numFmtId="2" fontId="10" fillId="0" borderId="26" xfId="0" applyNumberFormat="1" applyFont="1" applyBorder="1" applyAlignment="1">
      <alignment vertical="center"/>
    </xf>
    <xf numFmtId="10" fontId="9" fillId="0" borderId="2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33" borderId="29" xfId="0" applyFont="1" applyFill="1" applyBorder="1" applyAlignment="1" applyProtection="1">
      <alignment vertical="center"/>
      <protection locked="0"/>
    </xf>
    <xf numFmtId="0" fontId="10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2" fontId="9" fillId="0" borderId="29" xfId="0" applyNumberFormat="1" applyFont="1" applyBorder="1" applyAlignment="1">
      <alignment vertical="center"/>
    </xf>
    <xf numFmtId="1" fontId="9" fillId="0" borderId="29" xfId="0" applyNumberFormat="1" applyFont="1" applyBorder="1" applyAlignment="1">
      <alignment vertical="center"/>
    </xf>
    <xf numFmtId="2" fontId="10" fillId="0" borderId="29" xfId="0" applyNumberFormat="1" applyFont="1" applyBorder="1" applyAlignment="1">
      <alignment vertical="center"/>
    </xf>
    <xf numFmtId="10" fontId="9" fillId="0" borderId="3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34" borderId="0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sutaja\LOCALS~1\Temp\Rar$DI01.969\20080712_F3J_Riidaja_-_QUALIFIC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sutaja\LOCALS~1\Temp\Rar$DI17.031\20080712_F3J_Riidaja_-_FINA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sutaja\LOCALS~1\Temp\Rar$DI01.094\20080830_F3J_Nurms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sutaja\Local%20Settings\Temporary%20Internet%20Files\Content.Outlook\G9T15V8B\20080524_F3J_Riidaja_-_Qualific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sutaja\Local%20Settings\Temporary%20Internet%20Files\Content.Outlook\G9T15V8B\20080524_F3J_Riidaja_-_Fin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Round1"/>
      <sheetName val="Round2"/>
      <sheetName val="Round3"/>
      <sheetName val="Round4"/>
      <sheetName val="Round5"/>
      <sheetName val="Round6"/>
      <sheetName val="Round7"/>
      <sheetName val="Totals"/>
      <sheetName val="Channels"/>
      <sheetName val="Parameters"/>
    </sheetNames>
    <definedNames>
      <definedName name="Sort_Totals_by_ID_Number"/>
      <definedName name="Sort_Totals_by_Resul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Round1"/>
      <sheetName val="Round2"/>
      <sheetName val="Round3"/>
      <sheetName val="Round4"/>
      <sheetName val="Round5"/>
      <sheetName val="Round6"/>
      <sheetName val="Round7"/>
      <sheetName val="Totals"/>
      <sheetName val="Channels"/>
      <sheetName val="Parameters"/>
    </sheetNames>
    <definedNames>
      <definedName name="Sort_Totals_by_ID_Number"/>
      <definedName name="Sort_Totals_by_Resul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Round1"/>
      <sheetName val="Round2"/>
      <sheetName val="Round3"/>
      <sheetName val="Round4"/>
      <sheetName val="Round5"/>
      <sheetName val="Round6"/>
      <sheetName val="Totals"/>
    </sheetNames>
    <definedNames>
      <definedName name="Sort_Totals_by_ID_Number"/>
      <definedName name="Sort_Totals_by_Resul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Round1"/>
      <sheetName val="Round2"/>
      <sheetName val="Round3"/>
      <sheetName val="Round4"/>
      <sheetName val="Round5"/>
      <sheetName val="Round6"/>
      <sheetName val="Round7"/>
      <sheetName val="Totals"/>
      <sheetName val="Channels"/>
      <sheetName val="Parameters"/>
    </sheetNames>
    <definedNames>
      <definedName name="Sort_Totals_by_ID_Number"/>
      <definedName name="Sort_Totals_by_Resul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Round1"/>
      <sheetName val="Round2"/>
      <sheetName val="Round3"/>
      <sheetName val="Round4"/>
      <sheetName val="Round5"/>
      <sheetName val="Round6"/>
      <sheetName val="Round7"/>
      <sheetName val="Totals"/>
      <sheetName val="Channels"/>
      <sheetName val="Parameters"/>
    </sheetNames>
    <definedNames>
      <definedName name="Sort_Totals_by_ID_Number"/>
      <definedName name="Sort_Totals_by_Resul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C6" sqref="C6:C19"/>
      <selection activeCell="V11" sqref="V11"/>
    </sheetView>
  </sheetViews>
  <sheetFormatPr defaultColWidth="9.140625" defaultRowHeight="12.75"/>
  <cols>
    <col min="3" max="3" width="16.8515625" style="0" customWidth="1"/>
  </cols>
  <sheetData>
    <row r="1" spans="1:18" ht="12.7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2.75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2.75">
      <c r="A3" s="37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>
      <c r="A4" s="38" t="s">
        <v>30</v>
      </c>
      <c r="B4" s="37"/>
      <c r="C4" s="37"/>
      <c r="D4" s="42">
        <v>7</v>
      </c>
      <c r="E4" s="38" t="s">
        <v>10</v>
      </c>
      <c r="F4" s="42">
        <v>1</v>
      </c>
      <c r="G4" s="38" t="s">
        <v>11</v>
      </c>
      <c r="H4" s="38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32.25" thickBot="1">
      <c r="A5" s="24" t="s">
        <v>6</v>
      </c>
      <c r="B5" s="25" t="s">
        <v>12</v>
      </c>
      <c r="C5" s="26" t="s">
        <v>7</v>
      </c>
      <c r="D5" s="25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24</v>
      </c>
      <c r="P5" s="27" t="s">
        <v>25</v>
      </c>
      <c r="Q5" s="28" t="s">
        <v>26</v>
      </c>
      <c r="R5" s="18"/>
    </row>
    <row r="6" spans="1:18" ht="12.75">
      <c r="A6" s="43">
        <v>1</v>
      </c>
      <c r="B6" s="44">
        <v>13</v>
      </c>
      <c r="C6" s="39" t="s">
        <v>47</v>
      </c>
      <c r="D6" s="40" t="s">
        <v>8</v>
      </c>
      <c r="E6" s="45">
        <v>1000</v>
      </c>
      <c r="F6" s="45">
        <v>687.8453038674033</v>
      </c>
      <c r="G6" s="45">
        <v>619.7836166924266</v>
      </c>
      <c r="H6" s="45">
        <v>1000</v>
      </c>
      <c r="I6" s="45">
        <v>1000</v>
      </c>
      <c r="J6" s="45">
        <v>884.5029239766081</v>
      </c>
      <c r="K6" s="45">
        <v>869.692532942899</v>
      </c>
      <c r="L6" s="45">
        <v>6061.824377479336</v>
      </c>
      <c r="M6" s="46">
        <v>3</v>
      </c>
      <c r="N6" s="45">
        <v>619.7836166924266</v>
      </c>
      <c r="O6" s="46">
        <v>0</v>
      </c>
      <c r="P6" s="41">
        <v>5442.04076078691</v>
      </c>
      <c r="Q6" s="47">
        <v>1</v>
      </c>
      <c r="R6" s="37"/>
    </row>
    <row r="7" spans="1:18" ht="12.75">
      <c r="A7" s="43">
        <v>2</v>
      </c>
      <c r="B7" s="44">
        <v>1</v>
      </c>
      <c r="C7" s="39" t="s">
        <v>58</v>
      </c>
      <c r="D7" s="40" t="s">
        <v>27</v>
      </c>
      <c r="E7" s="45">
        <v>567.2823218997362</v>
      </c>
      <c r="F7" s="45">
        <v>831.4917127071823</v>
      </c>
      <c r="G7" s="45">
        <v>1000</v>
      </c>
      <c r="H7" s="45">
        <v>921.0526315789474</v>
      </c>
      <c r="I7" s="45">
        <v>421.20765832106036</v>
      </c>
      <c r="J7" s="45">
        <v>1000</v>
      </c>
      <c r="K7" s="45">
        <v>1000</v>
      </c>
      <c r="L7" s="45">
        <v>5741.034324506927</v>
      </c>
      <c r="M7" s="46">
        <v>5</v>
      </c>
      <c r="N7" s="45">
        <v>421.20765832106036</v>
      </c>
      <c r="O7" s="46">
        <v>0</v>
      </c>
      <c r="P7" s="41">
        <v>5319.826666185867</v>
      </c>
      <c r="Q7" s="47">
        <v>0.9775425984528328</v>
      </c>
      <c r="R7" s="37"/>
    </row>
    <row r="8" spans="1:18" ht="12.75">
      <c r="A8" s="43">
        <v>3</v>
      </c>
      <c r="B8" s="44">
        <v>12</v>
      </c>
      <c r="C8" s="39" t="s">
        <v>39</v>
      </c>
      <c r="D8" s="40" t="s">
        <v>8</v>
      </c>
      <c r="E8" s="45">
        <v>1000</v>
      </c>
      <c r="F8" s="45">
        <v>722.9965156794425</v>
      </c>
      <c r="G8" s="45">
        <v>604.9562682215743</v>
      </c>
      <c r="H8" s="45">
        <v>686.3799283154121</v>
      </c>
      <c r="I8" s="45">
        <v>826.2150220913107</v>
      </c>
      <c r="J8" s="45">
        <v>997.0760233918129</v>
      </c>
      <c r="K8" s="45">
        <v>865.1851851851852</v>
      </c>
      <c r="L8" s="45">
        <v>5702.808942884738</v>
      </c>
      <c r="M8" s="46">
        <v>3</v>
      </c>
      <c r="N8" s="45">
        <v>604.9562682215743</v>
      </c>
      <c r="O8" s="46">
        <v>0</v>
      </c>
      <c r="P8" s="41">
        <v>5097.852674663163</v>
      </c>
      <c r="Q8" s="47">
        <v>0.9367538573757433</v>
      </c>
      <c r="R8" s="37"/>
    </row>
    <row r="9" spans="1:18" ht="12.75">
      <c r="A9" s="43">
        <v>4</v>
      </c>
      <c r="B9" s="44">
        <v>3</v>
      </c>
      <c r="C9" s="39" t="s">
        <v>38</v>
      </c>
      <c r="D9" s="40" t="s">
        <v>27</v>
      </c>
      <c r="E9" s="45">
        <v>910.2902374670184</v>
      </c>
      <c r="F9" s="45">
        <v>1000</v>
      </c>
      <c r="G9" s="45">
        <v>521.8658892128279</v>
      </c>
      <c r="H9" s="45">
        <v>888.8888888888889</v>
      </c>
      <c r="I9" s="45">
        <v>1000</v>
      </c>
      <c r="J9" s="45">
        <v>609.0534979423868</v>
      </c>
      <c r="K9" s="45">
        <v>0</v>
      </c>
      <c r="L9" s="45">
        <v>4930.098513511121</v>
      </c>
      <c r="M9" s="46">
        <v>7</v>
      </c>
      <c r="N9" s="45">
        <v>0</v>
      </c>
      <c r="O9" s="46">
        <v>0</v>
      </c>
      <c r="P9" s="41">
        <v>4930.098513511121</v>
      </c>
      <c r="Q9" s="47">
        <v>0.9059282593095164</v>
      </c>
      <c r="R9" s="37"/>
    </row>
    <row r="10" spans="1:18" ht="12.75">
      <c r="A10" s="48">
        <v>5</v>
      </c>
      <c r="B10" s="49">
        <v>10</v>
      </c>
      <c r="C10" s="50" t="s">
        <v>49</v>
      </c>
      <c r="D10" s="51" t="s">
        <v>9</v>
      </c>
      <c r="E10" s="52">
        <v>951.2893982808023</v>
      </c>
      <c r="F10" s="52">
        <v>367.4033149171271</v>
      </c>
      <c r="G10" s="52">
        <v>962.9057187017002</v>
      </c>
      <c r="H10" s="52">
        <v>709.6774193548387</v>
      </c>
      <c r="I10" s="52">
        <v>432.8703703703704</v>
      </c>
      <c r="J10" s="52">
        <v>989.7119341563786</v>
      </c>
      <c r="K10" s="52">
        <v>619.3265007320645</v>
      </c>
      <c r="L10" s="52">
        <v>5033.184656513282</v>
      </c>
      <c r="M10" s="53">
        <v>2</v>
      </c>
      <c r="N10" s="52">
        <v>367.4033149171271</v>
      </c>
      <c r="O10" s="53">
        <v>0</v>
      </c>
      <c r="P10" s="54">
        <v>4665.781341596155</v>
      </c>
      <c r="Q10" s="55">
        <v>0.857358764237093</v>
      </c>
      <c r="R10" s="37"/>
    </row>
    <row r="11" spans="1:18" ht="12.75">
      <c r="A11" s="43">
        <v>6</v>
      </c>
      <c r="B11" s="44">
        <v>9</v>
      </c>
      <c r="C11" s="39" t="s">
        <v>48</v>
      </c>
      <c r="D11" s="40" t="s">
        <v>9</v>
      </c>
      <c r="E11" s="45">
        <v>728.2321899736148</v>
      </c>
      <c r="F11" s="45">
        <v>0</v>
      </c>
      <c r="G11" s="45">
        <v>615.1468315301391</v>
      </c>
      <c r="H11" s="45">
        <v>516.1290322580645</v>
      </c>
      <c r="I11" s="45">
        <v>773.1481481481482</v>
      </c>
      <c r="J11" s="45">
        <v>986.8421052631579</v>
      </c>
      <c r="K11" s="45">
        <v>1000</v>
      </c>
      <c r="L11" s="45">
        <v>4619.498307173124</v>
      </c>
      <c r="M11" s="46">
        <v>2</v>
      </c>
      <c r="N11" s="45">
        <v>0</v>
      </c>
      <c r="O11" s="46">
        <v>0</v>
      </c>
      <c r="P11" s="41">
        <v>4619.498307173124</v>
      </c>
      <c r="Q11" s="47">
        <v>0.84885404395706</v>
      </c>
      <c r="R11" s="37"/>
    </row>
    <row r="12" spans="1:18" ht="12.75">
      <c r="A12" s="43">
        <v>7</v>
      </c>
      <c r="B12" s="44">
        <v>2</v>
      </c>
      <c r="C12" s="39" t="s">
        <v>45</v>
      </c>
      <c r="D12" s="40" t="s">
        <v>27</v>
      </c>
      <c r="E12" s="45">
        <v>928.3667621776505</v>
      </c>
      <c r="F12" s="45">
        <v>1000</v>
      </c>
      <c r="G12" s="45">
        <v>580.1749271137027</v>
      </c>
      <c r="H12" s="45">
        <v>401.4336917562724</v>
      </c>
      <c r="I12" s="45">
        <v>406.480117820324</v>
      </c>
      <c r="J12" s="45">
        <v>660.8187134502924</v>
      </c>
      <c r="K12" s="45">
        <v>848.8888888888889</v>
      </c>
      <c r="L12" s="45">
        <v>4826.16310120713</v>
      </c>
      <c r="M12" s="46">
        <v>4</v>
      </c>
      <c r="N12" s="45">
        <v>401.4336917562724</v>
      </c>
      <c r="O12" s="46">
        <v>0</v>
      </c>
      <c r="P12" s="41">
        <v>4424.729409450858</v>
      </c>
      <c r="Q12" s="47">
        <v>0.8130643638933438</v>
      </c>
      <c r="R12" s="37"/>
    </row>
    <row r="13" spans="1:18" ht="12.75">
      <c r="A13" s="43">
        <v>8</v>
      </c>
      <c r="B13" s="44">
        <v>4</v>
      </c>
      <c r="C13" s="39" t="s">
        <v>59</v>
      </c>
      <c r="D13" s="40" t="s">
        <v>27</v>
      </c>
      <c r="E13" s="45">
        <v>882.5214899713467</v>
      </c>
      <c r="F13" s="45">
        <v>718.232044198895</v>
      </c>
      <c r="G13" s="45">
        <v>397.21792890262753</v>
      </c>
      <c r="H13" s="45">
        <v>1000</v>
      </c>
      <c r="I13" s="45">
        <v>371.1340206185567</v>
      </c>
      <c r="J13" s="45">
        <v>456.140350877193</v>
      </c>
      <c r="K13" s="45">
        <v>663.2503660322109</v>
      </c>
      <c r="L13" s="45">
        <v>4488.49620060083</v>
      </c>
      <c r="M13" s="46">
        <v>5</v>
      </c>
      <c r="N13" s="45">
        <v>371.1340206185567</v>
      </c>
      <c r="O13" s="46">
        <v>0</v>
      </c>
      <c r="P13" s="41">
        <v>4117.362179982273</v>
      </c>
      <c r="Q13" s="47">
        <v>0.7565842228985638</v>
      </c>
      <c r="R13" s="37"/>
    </row>
    <row r="14" spans="1:18" ht="12.75">
      <c r="A14" s="43">
        <v>9</v>
      </c>
      <c r="B14" s="44">
        <v>8</v>
      </c>
      <c r="C14" s="39" t="s">
        <v>50</v>
      </c>
      <c r="D14" s="40" t="s">
        <v>9</v>
      </c>
      <c r="E14" s="45">
        <v>512.8939828080229</v>
      </c>
      <c r="F14" s="45">
        <v>601.0452961672474</v>
      </c>
      <c r="G14" s="45">
        <v>1000</v>
      </c>
      <c r="H14" s="45">
        <v>593.1899641577061</v>
      </c>
      <c r="I14" s="45">
        <v>609.7201767304861</v>
      </c>
      <c r="J14" s="45">
        <v>228.39506172839506</v>
      </c>
      <c r="K14" s="45">
        <v>632.5925925925926</v>
      </c>
      <c r="L14" s="45">
        <v>4177.83707418445</v>
      </c>
      <c r="M14" s="46">
        <v>6</v>
      </c>
      <c r="N14" s="45">
        <v>228.39506172839506</v>
      </c>
      <c r="O14" s="46">
        <v>0</v>
      </c>
      <c r="P14" s="41">
        <v>3949.442012456055</v>
      </c>
      <c r="Q14" s="47">
        <v>0.7257281203981597</v>
      </c>
      <c r="R14" s="37"/>
    </row>
    <row r="15" spans="1:18" ht="12.75">
      <c r="A15" s="48">
        <v>10</v>
      </c>
      <c r="B15" s="49">
        <v>5</v>
      </c>
      <c r="C15" s="50" t="s">
        <v>43</v>
      </c>
      <c r="D15" s="51" t="s">
        <v>27</v>
      </c>
      <c r="E15" s="52">
        <v>701.8469656992085</v>
      </c>
      <c r="F15" s="52">
        <v>546.9613259668508</v>
      </c>
      <c r="G15" s="52">
        <v>625.9659969088099</v>
      </c>
      <c r="H15" s="52">
        <v>543.859649122807</v>
      </c>
      <c r="I15" s="52">
        <v>703.7037037037037</v>
      </c>
      <c r="J15" s="52">
        <v>403.50877192982455</v>
      </c>
      <c r="K15" s="52">
        <v>659.2592592592592</v>
      </c>
      <c r="L15" s="52">
        <v>4185.105672590463</v>
      </c>
      <c r="M15" s="53">
        <v>6</v>
      </c>
      <c r="N15" s="52">
        <v>403.50877192982455</v>
      </c>
      <c r="O15" s="53">
        <v>0</v>
      </c>
      <c r="P15" s="54">
        <v>3781.5969006606383</v>
      </c>
      <c r="Q15" s="55">
        <v>0.6948858097332269</v>
      </c>
      <c r="R15" s="37"/>
    </row>
    <row r="16" spans="1:18" ht="12.75">
      <c r="A16" s="43">
        <v>11</v>
      </c>
      <c r="B16" s="44">
        <v>11</v>
      </c>
      <c r="C16" s="39" t="s">
        <v>51</v>
      </c>
      <c r="D16" s="40" t="s">
        <v>8</v>
      </c>
      <c r="E16" s="45">
        <v>693.9313984168865</v>
      </c>
      <c r="F16" s="45">
        <v>564.4599303135889</v>
      </c>
      <c r="G16" s="45">
        <v>326.53061224489795</v>
      </c>
      <c r="H16" s="45">
        <v>470.7602339181287</v>
      </c>
      <c r="I16" s="45">
        <v>222.3858615611193</v>
      </c>
      <c r="J16" s="45">
        <v>1000</v>
      </c>
      <c r="K16" s="45">
        <v>636.8960468521229</v>
      </c>
      <c r="L16" s="45">
        <v>3914.964083306744</v>
      </c>
      <c r="M16" s="46">
        <v>5</v>
      </c>
      <c r="N16" s="45">
        <v>222.3858615611193</v>
      </c>
      <c r="O16" s="46">
        <v>0</v>
      </c>
      <c r="P16" s="41">
        <v>3692.578221745625</v>
      </c>
      <c r="Q16" s="47">
        <v>0.6785282183758734</v>
      </c>
      <c r="R16" s="37"/>
    </row>
    <row r="17" spans="1:18" ht="12.75">
      <c r="A17" s="43">
        <v>12</v>
      </c>
      <c r="B17" s="44">
        <v>6</v>
      </c>
      <c r="C17" s="39" t="s">
        <v>60</v>
      </c>
      <c r="D17" s="40" t="s">
        <v>27</v>
      </c>
      <c r="E17" s="45">
        <v>954.1547277936962</v>
      </c>
      <c r="F17" s="45">
        <v>604.5296167247387</v>
      </c>
      <c r="G17" s="45">
        <v>96.20991253644316</v>
      </c>
      <c r="H17" s="45">
        <v>315.4121863799283</v>
      </c>
      <c r="I17" s="45">
        <v>548.6111111111111</v>
      </c>
      <c r="J17" s="45">
        <v>693.4156378600823</v>
      </c>
      <c r="K17" s="45">
        <v>421.6691068814056</v>
      </c>
      <c r="L17" s="45">
        <v>3634.0022992874055</v>
      </c>
      <c r="M17" s="46">
        <v>3</v>
      </c>
      <c r="N17" s="45">
        <v>96.20991253644316</v>
      </c>
      <c r="O17" s="46">
        <v>0</v>
      </c>
      <c r="P17" s="41">
        <v>3537.7923867509626</v>
      </c>
      <c r="Q17" s="47">
        <v>0.6500856098401224</v>
      </c>
      <c r="R17" s="37"/>
    </row>
    <row r="18" spans="1:18" ht="12.75">
      <c r="A18" s="43">
        <v>13</v>
      </c>
      <c r="B18" s="44">
        <v>7</v>
      </c>
      <c r="C18" s="39" t="s">
        <v>42</v>
      </c>
      <c r="D18" s="40" t="s">
        <v>27</v>
      </c>
      <c r="E18" s="45">
        <v>751.9788918205804</v>
      </c>
      <c r="F18" s="45">
        <v>0</v>
      </c>
      <c r="G18" s="45">
        <v>301.74927113702626</v>
      </c>
      <c r="H18" s="45">
        <v>359.64912280701753</v>
      </c>
      <c r="I18" s="45">
        <v>0</v>
      </c>
      <c r="J18" s="45">
        <v>448.559670781893</v>
      </c>
      <c r="K18" s="45">
        <v>594.074074074074</v>
      </c>
      <c r="L18" s="45">
        <v>2456.011030620591</v>
      </c>
      <c r="M18" s="46">
        <v>2</v>
      </c>
      <c r="N18" s="45">
        <v>0</v>
      </c>
      <c r="O18" s="46">
        <v>0</v>
      </c>
      <c r="P18" s="41">
        <v>2456.011030620591</v>
      </c>
      <c r="Q18" s="47">
        <v>0.4513033140651185</v>
      </c>
      <c r="R18" s="37"/>
    </row>
    <row r="19" spans="1:18" ht="12.75">
      <c r="A19" s="43">
        <v>14</v>
      </c>
      <c r="B19" s="44">
        <v>14</v>
      </c>
      <c r="C19" s="39" t="s">
        <v>40</v>
      </c>
      <c r="D19" s="40" t="s">
        <v>8</v>
      </c>
      <c r="E19" s="45">
        <v>899.7134670487106</v>
      </c>
      <c r="F19" s="45">
        <v>367.59581881533103</v>
      </c>
      <c r="G19" s="45">
        <v>426.58423493044825</v>
      </c>
      <c r="H19" s="45">
        <v>0</v>
      </c>
      <c r="I19" s="45">
        <v>0</v>
      </c>
      <c r="J19" s="45">
        <v>0</v>
      </c>
      <c r="K19" s="45">
        <v>0</v>
      </c>
      <c r="L19" s="45">
        <v>1693.8935207944899</v>
      </c>
      <c r="M19" s="46">
        <v>4</v>
      </c>
      <c r="N19" s="45">
        <v>0</v>
      </c>
      <c r="O19" s="46">
        <v>0</v>
      </c>
      <c r="P19" s="41">
        <v>1693.8935207944899</v>
      </c>
      <c r="Q19" s="47">
        <v>0.3112607191405078</v>
      </c>
      <c r="R19" s="37"/>
    </row>
    <row r="23" spans="1:18" ht="12.75">
      <c r="A23" s="37" t="s">
        <v>35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2.75">
      <c r="A24" s="37" t="s">
        <v>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2.75">
      <c r="A25" s="37" t="s">
        <v>57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3.5" thickBot="1">
      <c r="A26" s="38" t="s">
        <v>52</v>
      </c>
      <c r="B26" s="37"/>
      <c r="C26" s="37"/>
      <c r="D26" s="42">
        <v>4</v>
      </c>
      <c r="E26" s="38" t="s">
        <v>10</v>
      </c>
      <c r="F26" s="42">
        <v>1</v>
      </c>
      <c r="G26" s="38" t="s">
        <v>11</v>
      </c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32.25" thickBot="1">
      <c r="A27" s="24" t="s">
        <v>6</v>
      </c>
      <c r="B27" s="25" t="s">
        <v>12</v>
      </c>
      <c r="C27" s="26" t="s">
        <v>7</v>
      </c>
      <c r="D27" s="25" t="s">
        <v>13</v>
      </c>
      <c r="E27" s="25" t="s">
        <v>14</v>
      </c>
      <c r="F27" s="25" t="s">
        <v>15</v>
      </c>
      <c r="G27" s="25" t="s">
        <v>16</v>
      </c>
      <c r="H27" s="25" t="s">
        <v>17</v>
      </c>
      <c r="I27" s="25" t="s">
        <v>18</v>
      </c>
      <c r="J27" s="25" t="s">
        <v>19</v>
      </c>
      <c r="K27" s="25" t="s">
        <v>20</v>
      </c>
      <c r="L27" s="25" t="s">
        <v>21</v>
      </c>
      <c r="M27" s="25" t="s">
        <v>22</v>
      </c>
      <c r="N27" s="25" t="s">
        <v>23</v>
      </c>
      <c r="O27" s="25" t="s">
        <v>24</v>
      </c>
      <c r="P27" s="27" t="s">
        <v>25</v>
      </c>
      <c r="Q27" s="28" t="s">
        <v>26</v>
      </c>
      <c r="R27" s="18"/>
    </row>
    <row r="28" spans="1:18" ht="12.75">
      <c r="A28" s="43">
        <v>1</v>
      </c>
      <c r="B28" s="44">
        <v>1</v>
      </c>
      <c r="C28" s="39" t="s">
        <v>58</v>
      </c>
      <c r="D28" s="40" t="s">
        <v>27</v>
      </c>
      <c r="E28" s="45">
        <v>1000</v>
      </c>
      <c r="F28" s="45">
        <v>1000</v>
      </c>
      <c r="G28" s="45">
        <v>1000</v>
      </c>
      <c r="H28" s="45">
        <v>1000</v>
      </c>
      <c r="I28" s="45">
        <v>0</v>
      </c>
      <c r="J28" s="45">
        <v>0</v>
      </c>
      <c r="K28" s="45">
        <v>0</v>
      </c>
      <c r="L28" s="45">
        <v>4000</v>
      </c>
      <c r="M28" s="46">
        <v>1</v>
      </c>
      <c r="N28" s="45">
        <v>1000</v>
      </c>
      <c r="O28" s="46">
        <v>0</v>
      </c>
      <c r="P28" s="41">
        <v>3000</v>
      </c>
      <c r="Q28" s="47">
        <v>1</v>
      </c>
      <c r="R28" s="37"/>
    </row>
    <row r="29" spans="1:18" ht="12.75">
      <c r="A29" s="43">
        <v>2</v>
      </c>
      <c r="B29" s="44">
        <v>4</v>
      </c>
      <c r="C29" s="39" t="s">
        <v>59</v>
      </c>
      <c r="D29" s="40" t="s">
        <v>27</v>
      </c>
      <c r="E29" s="45">
        <v>988.3720930232558</v>
      </c>
      <c r="F29" s="45">
        <v>918.6440677966102</v>
      </c>
      <c r="G29" s="45">
        <v>275.24972253052164</v>
      </c>
      <c r="H29" s="45">
        <v>630.4347826086956</v>
      </c>
      <c r="I29" s="45">
        <v>0</v>
      </c>
      <c r="J29" s="45">
        <v>0</v>
      </c>
      <c r="K29" s="45">
        <v>0</v>
      </c>
      <c r="L29" s="45">
        <v>2812.700665959083</v>
      </c>
      <c r="M29" s="46">
        <v>3</v>
      </c>
      <c r="N29" s="45">
        <v>275.24972253052164</v>
      </c>
      <c r="O29" s="46">
        <v>0</v>
      </c>
      <c r="P29" s="41">
        <v>2537.4509434285615</v>
      </c>
      <c r="Q29" s="47">
        <v>0.8458169811428539</v>
      </c>
      <c r="R29" s="37"/>
    </row>
    <row r="30" spans="1:18" ht="12.75">
      <c r="A30" s="43">
        <v>3</v>
      </c>
      <c r="B30" s="44">
        <v>12</v>
      </c>
      <c r="C30" s="39" t="s">
        <v>39</v>
      </c>
      <c r="D30" s="40" t="s">
        <v>8</v>
      </c>
      <c r="E30" s="45">
        <v>936.8770764119602</v>
      </c>
      <c r="F30" s="45">
        <v>798.3050847457627</v>
      </c>
      <c r="G30" s="45">
        <v>428.41287458379577</v>
      </c>
      <c r="H30" s="45">
        <v>608.695652173913</v>
      </c>
      <c r="I30" s="45">
        <v>0</v>
      </c>
      <c r="J30" s="45">
        <v>0</v>
      </c>
      <c r="K30" s="45">
        <v>0</v>
      </c>
      <c r="L30" s="45">
        <v>2772.2906879154316</v>
      </c>
      <c r="M30" s="46">
        <v>3</v>
      </c>
      <c r="N30" s="45">
        <v>428.41287458379577</v>
      </c>
      <c r="O30" s="46">
        <v>0</v>
      </c>
      <c r="P30" s="41">
        <v>2343.877813331636</v>
      </c>
      <c r="Q30" s="47">
        <v>0.7812926044438786</v>
      </c>
      <c r="R30" s="37"/>
    </row>
    <row r="31" spans="1:18" ht="12.75">
      <c r="A31" s="43">
        <v>4</v>
      </c>
      <c r="B31" s="44">
        <v>10</v>
      </c>
      <c r="C31" s="39" t="s">
        <v>49</v>
      </c>
      <c r="D31" s="40" t="s">
        <v>9</v>
      </c>
      <c r="E31" s="45">
        <v>164.45182724252493</v>
      </c>
      <c r="F31" s="45">
        <v>759.3220338983051</v>
      </c>
      <c r="G31" s="45">
        <v>472.8079911209767</v>
      </c>
      <c r="H31" s="45">
        <v>610.3678929765887</v>
      </c>
      <c r="I31" s="45">
        <v>0</v>
      </c>
      <c r="J31" s="45">
        <v>0</v>
      </c>
      <c r="K31" s="45">
        <v>0</v>
      </c>
      <c r="L31" s="45">
        <v>2006.9497452383953</v>
      </c>
      <c r="M31" s="46">
        <v>1</v>
      </c>
      <c r="N31" s="45">
        <v>164.45182724252493</v>
      </c>
      <c r="O31" s="46">
        <v>0</v>
      </c>
      <c r="P31" s="41">
        <v>1842.4979179958705</v>
      </c>
      <c r="Q31" s="47">
        <v>0.6141659726652902</v>
      </c>
      <c r="R31" s="37"/>
    </row>
    <row r="32" spans="1:18" ht="12.75">
      <c r="A32" s="48">
        <v>5</v>
      </c>
      <c r="B32" s="49">
        <v>9</v>
      </c>
      <c r="C32" s="50" t="s">
        <v>48</v>
      </c>
      <c r="D32" s="51" t="s">
        <v>9</v>
      </c>
      <c r="E32" s="52">
        <v>318.936877076412</v>
      </c>
      <c r="F32" s="52">
        <v>766.1016949152543</v>
      </c>
      <c r="G32" s="52">
        <v>325.19422863485016</v>
      </c>
      <c r="H32" s="52">
        <v>742.4749163879599</v>
      </c>
      <c r="I32" s="52">
        <v>0</v>
      </c>
      <c r="J32" s="52">
        <v>0</v>
      </c>
      <c r="K32" s="52">
        <v>0</v>
      </c>
      <c r="L32" s="52">
        <v>2152.707717014476</v>
      </c>
      <c r="M32" s="53">
        <v>1</v>
      </c>
      <c r="N32" s="52">
        <v>318.936877076412</v>
      </c>
      <c r="O32" s="53">
        <v>0</v>
      </c>
      <c r="P32" s="54">
        <v>1833.7708399380642</v>
      </c>
      <c r="Q32" s="55">
        <v>0.6112569466460214</v>
      </c>
      <c r="R32" s="37"/>
    </row>
    <row r="33" spans="1:18" ht="12.75">
      <c r="A33" s="43">
        <v>6</v>
      </c>
      <c r="B33" s="44">
        <v>2</v>
      </c>
      <c r="C33" s="39" t="s">
        <v>45</v>
      </c>
      <c r="D33" s="40" t="s">
        <v>27</v>
      </c>
      <c r="E33" s="45">
        <v>428.57142857142856</v>
      </c>
      <c r="F33" s="45">
        <v>793.2203389830509</v>
      </c>
      <c r="G33" s="45">
        <v>270.8102108768035</v>
      </c>
      <c r="H33" s="45">
        <v>319.39799331103677</v>
      </c>
      <c r="I33" s="45">
        <v>0</v>
      </c>
      <c r="J33" s="45">
        <v>0</v>
      </c>
      <c r="K33" s="45">
        <v>0</v>
      </c>
      <c r="L33" s="45">
        <v>1811.9999717423198</v>
      </c>
      <c r="M33" s="46">
        <v>3</v>
      </c>
      <c r="N33" s="45">
        <v>270.8102108768035</v>
      </c>
      <c r="O33" s="46">
        <v>0</v>
      </c>
      <c r="P33" s="41">
        <v>1541.1897608655163</v>
      </c>
      <c r="Q33" s="47">
        <v>0.5137299202885054</v>
      </c>
      <c r="R33" s="37"/>
    </row>
    <row r="34" spans="1:18" ht="12.75">
      <c r="A34" s="43">
        <v>7</v>
      </c>
      <c r="B34" s="44">
        <v>13</v>
      </c>
      <c r="C34" s="39" t="s">
        <v>47</v>
      </c>
      <c r="D34" s="40" t="s">
        <v>8</v>
      </c>
      <c r="E34" s="45">
        <v>468.4385382059801</v>
      </c>
      <c r="F34" s="45">
        <v>120.33898305084746</v>
      </c>
      <c r="G34" s="45">
        <v>569.3673695893451</v>
      </c>
      <c r="H34" s="45">
        <v>285.95317725752506</v>
      </c>
      <c r="I34" s="45">
        <v>0</v>
      </c>
      <c r="J34" s="45">
        <v>0</v>
      </c>
      <c r="K34" s="45">
        <v>0</v>
      </c>
      <c r="L34" s="45">
        <v>1444.0980681036976</v>
      </c>
      <c r="M34" s="46">
        <v>2</v>
      </c>
      <c r="N34" s="45">
        <v>120.33898305084746</v>
      </c>
      <c r="O34" s="46">
        <v>0</v>
      </c>
      <c r="P34" s="41">
        <v>1323.7590850528502</v>
      </c>
      <c r="Q34" s="47">
        <v>0.44125302835095004</v>
      </c>
      <c r="R34" s="37"/>
    </row>
    <row r="35" spans="1:18" ht="12.75">
      <c r="A35" s="43">
        <v>8</v>
      </c>
      <c r="B35" s="44">
        <v>3</v>
      </c>
      <c r="C35" s="39" t="s">
        <v>38</v>
      </c>
      <c r="D35" s="40" t="s">
        <v>27</v>
      </c>
      <c r="E35" s="45">
        <v>267.4418604651163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267.4418604651163</v>
      </c>
      <c r="M35" s="46">
        <v>2</v>
      </c>
      <c r="N35" s="45">
        <v>0</v>
      </c>
      <c r="O35" s="46">
        <v>0</v>
      </c>
      <c r="P35" s="41">
        <v>267.4418604651163</v>
      </c>
      <c r="Q35" s="47">
        <v>0.08914728682170543</v>
      </c>
      <c r="R35" s="37"/>
    </row>
  </sheetData>
  <sheetProtection/>
  <conditionalFormatting sqref="E6:K19">
    <cfRule type="expression" priority="2" dxfId="0" stopIfTrue="1">
      <formula>(COLUMN(E6)-4)=$M6</formula>
    </cfRule>
  </conditionalFormatting>
  <conditionalFormatting sqref="E28:K35">
    <cfRule type="expression" priority="1" dxfId="0" stopIfTrue="1">
      <formula>(COLUMN(E28)-4)=$M28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7">
      <selection activeCell="C6" sqref="C6:C19"/>
      <selection activeCell="S20" sqref="S20"/>
    </sheetView>
  </sheetViews>
  <sheetFormatPr defaultColWidth="9.140625" defaultRowHeight="12.75"/>
  <cols>
    <col min="3" max="3" width="14.140625" style="0" customWidth="1"/>
  </cols>
  <sheetData>
    <row r="1" spans="1:18" ht="12.7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2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2.75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>
      <c r="A4" s="38" t="s">
        <v>30</v>
      </c>
      <c r="B4" s="37"/>
      <c r="C4" s="37"/>
      <c r="D4" s="42">
        <v>7</v>
      </c>
      <c r="E4" s="38" t="s">
        <v>10</v>
      </c>
      <c r="F4" s="42">
        <v>1</v>
      </c>
      <c r="G4" s="38" t="s">
        <v>11</v>
      </c>
      <c r="H4" s="38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32.25" thickBot="1">
      <c r="A5" s="24" t="s">
        <v>6</v>
      </c>
      <c r="B5" s="25" t="s">
        <v>12</v>
      </c>
      <c r="C5" s="26" t="s">
        <v>7</v>
      </c>
      <c r="D5" s="25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25" t="s">
        <v>18</v>
      </c>
      <c r="J5" s="25" t="s">
        <v>19</v>
      </c>
      <c r="K5" s="25" t="s">
        <v>20</v>
      </c>
      <c r="L5" s="25" t="s">
        <v>21</v>
      </c>
      <c r="M5" s="25" t="s">
        <v>22</v>
      </c>
      <c r="N5" s="25" t="s">
        <v>23</v>
      </c>
      <c r="O5" s="25" t="s">
        <v>24</v>
      </c>
      <c r="P5" s="27" t="s">
        <v>25</v>
      </c>
      <c r="Q5" s="28" t="s">
        <v>26</v>
      </c>
      <c r="R5" s="18"/>
    </row>
    <row r="6" spans="1:18" ht="12.75">
      <c r="A6" s="43">
        <v>1</v>
      </c>
      <c r="B6" s="44">
        <v>11</v>
      </c>
      <c r="C6" s="39" t="s">
        <v>38</v>
      </c>
      <c r="D6" s="40" t="s">
        <v>27</v>
      </c>
      <c r="E6" s="45">
        <v>869.9472759226713</v>
      </c>
      <c r="F6" s="45">
        <v>1000</v>
      </c>
      <c r="G6" s="45">
        <v>1000</v>
      </c>
      <c r="H6" s="45">
        <v>1000</v>
      </c>
      <c r="I6" s="45">
        <v>1000</v>
      </c>
      <c r="J6" s="45">
        <v>1000</v>
      </c>
      <c r="K6" s="45">
        <v>1000</v>
      </c>
      <c r="L6" s="45">
        <v>6869.947275922672</v>
      </c>
      <c r="M6" s="46">
        <v>1</v>
      </c>
      <c r="N6" s="45">
        <v>869.9472759226713</v>
      </c>
      <c r="O6" s="46">
        <v>0</v>
      </c>
      <c r="P6" s="41">
        <v>6000</v>
      </c>
      <c r="Q6" s="47">
        <v>1</v>
      </c>
      <c r="R6" s="37"/>
    </row>
    <row r="7" spans="1:18" ht="12.75">
      <c r="A7" s="43">
        <v>2</v>
      </c>
      <c r="B7" s="44">
        <v>10</v>
      </c>
      <c r="C7" s="39" t="s">
        <v>45</v>
      </c>
      <c r="D7" s="40" t="s">
        <v>27</v>
      </c>
      <c r="E7" s="45">
        <v>1000</v>
      </c>
      <c r="F7" s="45">
        <v>1000</v>
      </c>
      <c r="G7" s="45">
        <v>855.2821997105644</v>
      </c>
      <c r="H7" s="45">
        <v>953.6321483771252</v>
      </c>
      <c r="I7" s="45">
        <v>1000</v>
      </c>
      <c r="J7" s="45">
        <v>1000</v>
      </c>
      <c r="K7" s="45">
        <v>1000</v>
      </c>
      <c r="L7" s="45">
        <v>6808.91434808769</v>
      </c>
      <c r="M7" s="46">
        <v>3</v>
      </c>
      <c r="N7" s="45">
        <v>855.2821997105644</v>
      </c>
      <c r="O7" s="46">
        <v>0</v>
      </c>
      <c r="P7" s="41">
        <v>5953.632148377125</v>
      </c>
      <c r="Q7" s="47">
        <v>0.9922720247295207</v>
      </c>
      <c r="R7" s="37"/>
    </row>
    <row r="8" spans="1:18" ht="12.75">
      <c r="A8" s="43">
        <v>3</v>
      </c>
      <c r="B8" s="44">
        <v>6</v>
      </c>
      <c r="C8" s="39" t="s">
        <v>39</v>
      </c>
      <c r="D8" s="40" t="s">
        <v>8</v>
      </c>
      <c r="E8" s="45">
        <v>1000</v>
      </c>
      <c r="F8" s="45">
        <v>866.0844250363901</v>
      </c>
      <c r="G8" s="45">
        <v>1000</v>
      </c>
      <c r="H8" s="45">
        <v>955.4030874785592</v>
      </c>
      <c r="I8" s="45">
        <v>992.7745664739884</v>
      </c>
      <c r="J8" s="45">
        <v>866.5480427046264</v>
      </c>
      <c r="K8" s="45">
        <v>628.6127167630058</v>
      </c>
      <c r="L8" s="45">
        <v>6309.42283845657</v>
      </c>
      <c r="M8" s="46">
        <v>7</v>
      </c>
      <c r="N8" s="45">
        <v>628.6127167630058</v>
      </c>
      <c r="O8" s="46">
        <v>0</v>
      </c>
      <c r="P8" s="41">
        <v>5680.810121693565</v>
      </c>
      <c r="Q8" s="47">
        <v>0.9468016869489273</v>
      </c>
      <c r="R8" s="37"/>
    </row>
    <row r="9" spans="1:18" ht="12.75">
      <c r="A9" s="43">
        <v>4</v>
      </c>
      <c r="B9" s="44">
        <v>9</v>
      </c>
      <c r="C9" s="39" t="s">
        <v>47</v>
      </c>
      <c r="D9" s="40" t="s">
        <v>8</v>
      </c>
      <c r="E9" s="45">
        <v>943.7609841827768</v>
      </c>
      <c r="F9" s="45">
        <v>979.3322734499205</v>
      </c>
      <c r="G9" s="45">
        <v>927.8752436647173</v>
      </c>
      <c r="H9" s="45">
        <v>747.8559176672384</v>
      </c>
      <c r="I9" s="45">
        <v>880.5970149253732</v>
      </c>
      <c r="J9" s="45">
        <v>900.1447178002894</v>
      </c>
      <c r="K9" s="45">
        <v>929.3394777265745</v>
      </c>
      <c r="L9" s="45">
        <v>6308.90562941689</v>
      </c>
      <c r="M9" s="46">
        <v>4</v>
      </c>
      <c r="N9" s="45">
        <v>747.8559176672384</v>
      </c>
      <c r="O9" s="46">
        <v>0</v>
      </c>
      <c r="P9" s="41">
        <v>5561.0497117496525</v>
      </c>
      <c r="Q9" s="47">
        <v>0.926841618624942</v>
      </c>
      <c r="R9" s="37"/>
    </row>
    <row r="10" spans="1:18" ht="12.75">
      <c r="A10" s="48">
        <v>5</v>
      </c>
      <c r="B10" s="49">
        <v>5</v>
      </c>
      <c r="C10" s="50" t="s">
        <v>46</v>
      </c>
      <c r="D10" s="51" t="s">
        <v>27</v>
      </c>
      <c r="E10" s="52">
        <v>996.4726631393298</v>
      </c>
      <c r="F10" s="52">
        <v>974.5627980922098</v>
      </c>
      <c r="G10" s="52">
        <v>861.0709117221418</v>
      </c>
      <c r="H10" s="52">
        <v>588.87171561051</v>
      </c>
      <c r="I10" s="52">
        <v>911.9402985074627</v>
      </c>
      <c r="J10" s="52">
        <v>858.1765557163532</v>
      </c>
      <c r="K10" s="52">
        <v>728.3236994219653</v>
      </c>
      <c r="L10" s="52">
        <v>5919.418642209973</v>
      </c>
      <c r="M10" s="53">
        <v>4</v>
      </c>
      <c r="N10" s="52">
        <v>588.87171561051</v>
      </c>
      <c r="O10" s="53">
        <v>0</v>
      </c>
      <c r="P10" s="54">
        <v>5330.5469265994625</v>
      </c>
      <c r="Q10" s="55">
        <v>0.8884244877665769</v>
      </c>
      <c r="R10" s="37"/>
    </row>
    <row r="11" spans="1:18" ht="12.75">
      <c r="A11" s="43">
        <v>6</v>
      </c>
      <c r="B11" s="44">
        <v>3</v>
      </c>
      <c r="C11" s="39" t="s">
        <v>40</v>
      </c>
      <c r="D11" s="40" t="s">
        <v>8</v>
      </c>
      <c r="E11" s="45">
        <v>781.305114638448</v>
      </c>
      <c r="F11" s="45">
        <v>699.523052464229</v>
      </c>
      <c r="G11" s="45">
        <v>801.1695906432749</v>
      </c>
      <c r="H11" s="45">
        <v>730.7032590051458</v>
      </c>
      <c r="I11" s="45">
        <v>968.2080924855492</v>
      </c>
      <c r="J11" s="45">
        <v>892.9088277858176</v>
      </c>
      <c r="K11" s="45">
        <v>380.95238095238096</v>
      </c>
      <c r="L11" s="45">
        <v>5254.770317974845</v>
      </c>
      <c r="M11" s="46">
        <v>7</v>
      </c>
      <c r="N11" s="45">
        <v>380.95238095238096</v>
      </c>
      <c r="O11" s="46">
        <v>0</v>
      </c>
      <c r="P11" s="41">
        <v>4873.817937022464</v>
      </c>
      <c r="Q11" s="47">
        <v>0.8123029895037439</v>
      </c>
      <c r="R11" s="37"/>
    </row>
    <row r="12" spans="1:18" ht="12.75">
      <c r="A12" s="43">
        <v>7</v>
      </c>
      <c r="B12" s="44">
        <v>14</v>
      </c>
      <c r="C12" s="39" t="s">
        <v>51</v>
      </c>
      <c r="D12" s="40" t="s">
        <v>8</v>
      </c>
      <c r="E12" s="45">
        <v>680.140597539543</v>
      </c>
      <c r="F12" s="45">
        <v>628.82096069869</v>
      </c>
      <c r="G12" s="45">
        <v>929.8245614035088</v>
      </c>
      <c r="H12" s="45">
        <v>704.7913446676971</v>
      </c>
      <c r="I12" s="45">
        <v>0</v>
      </c>
      <c r="J12" s="45">
        <v>820.2846975088968</v>
      </c>
      <c r="K12" s="45">
        <v>718.2080924855492</v>
      </c>
      <c r="L12" s="45">
        <v>4482.070254303885</v>
      </c>
      <c r="M12" s="46">
        <v>5</v>
      </c>
      <c r="N12" s="45">
        <v>0</v>
      </c>
      <c r="O12" s="46">
        <v>0</v>
      </c>
      <c r="P12" s="41">
        <v>4482.070254303885</v>
      </c>
      <c r="Q12" s="47">
        <v>0.7470117090506474</v>
      </c>
      <c r="R12" s="37"/>
    </row>
    <row r="13" spans="1:18" ht="13.5" thickBot="1">
      <c r="A13" s="56">
        <v>8</v>
      </c>
      <c r="B13" s="57">
        <v>13</v>
      </c>
      <c r="C13" s="58" t="s">
        <v>48</v>
      </c>
      <c r="D13" s="59" t="s">
        <v>9</v>
      </c>
      <c r="E13" s="60">
        <v>678.3831282952548</v>
      </c>
      <c r="F13" s="60">
        <v>532.5914149443561</v>
      </c>
      <c r="G13" s="60">
        <v>714.9059334298119</v>
      </c>
      <c r="H13" s="60">
        <v>746.1406518010292</v>
      </c>
      <c r="I13" s="60">
        <v>747.7611940298508</v>
      </c>
      <c r="J13" s="60">
        <v>771.3458755426917</v>
      </c>
      <c r="K13" s="60">
        <v>665.1305683563749</v>
      </c>
      <c r="L13" s="60">
        <v>4856.258766399369</v>
      </c>
      <c r="M13" s="61">
        <v>2</v>
      </c>
      <c r="N13" s="60">
        <v>532.5914149443561</v>
      </c>
      <c r="O13" s="61">
        <v>0</v>
      </c>
      <c r="P13" s="62">
        <v>4323.667351455013</v>
      </c>
      <c r="Q13" s="63">
        <v>0.7206112252425021</v>
      </c>
      <c r="R13" s="37"/>
    </row>
    <row r="14" spans="1:18" ht="12.75">
      <c r="A14" s="43">
        <v>9</v>
      </c>
      <c r="B14" s="44">
        <v>1</v>
      </c>
      <c r="C14" s="39" t="s">
        <v>41</v>
      </c>
      <c r="D14" s="40" t="s">
        <v>8</v>
      </c>
      <c r="E14" s="45">
        <v>22.92768959435626</v>
      </c>
      <c r="F14" s="45">
        <v>709.0620031796502</v>
      </c>
      <c r="G14" s="45">
        <v>584.6599131693198</v>
      </c>
      <c r="H14" s="45">
        <v>667.6970633693973</v>
      </c>
      <c r="I14" s="45">
        <v>599.7109826589596</v>
      </c>
      <c r="J14" s="45">
        <v>651.2455516014235</v>
      </c>
      <c r="K14" s="45">
        <v>672.8110599078341</v>
      </c>
      <c r="L14" s="45">
        <v>3908.1142634809403</v>
      </c>
      <c r="M14" s="46">
        <v>1</v>
      </c>
      <c r="N14" s="45">
        <v>22.92768959435626</v>
      </c>
      <c r="O14" s="46">
        <v>0</v>
      </c>
      <c r="P14" s="41">
        <v>3885.186573886584</v>
      </c>
      <c r="Q14" s="47">
        <v>0.6475310956477639</v>
      </c>
      <c r="R14" s="37"/>
    </row>
    <row r="15" spans="1:18" ht="12.75">
      <c r="A15" s="48">
        <v>10</v>
      </c>
      <c r="B15" s="49">
        <v>12</v>
      </c>
      <c r="C15" s="50" t="s">
        <v>43</v>
      </c>
      <c r="D15" s="51" t="s">
        <v>27</v>
      </c>
      <c r="E15" s="52">
        <v>0</v>
      </c>
      <c r="F15" s="52">
        <v>508.00582241630275</v>
      </c>
      <c r="G15" s="52">
        <v>721.2475633528265</v>
      </c>
      <c r="H15" s="52">
        <v>1000</v>
      </c>
      <c r="I15" s="52">
        <v>367.05202312138726</v>
      </c>
      <c r="J15" s="52">
        <v>709.9644128113879</v>
      </c>
      <c r="K15" s="52">
        <v>578.0346820809249</v>
      </c>
      <c r="L15" s="52">
        <v>3884.304503782829</v>
      </c>
      <c r="M15" s="53">
        <v>1</v>
      </c>
      <c r="N15" s="52">
        <v>0</v>
      </c>
      <c r="O15" s="53">
        <v>0</v>
      </c>
      <c r="P15" s="54">
        <v>3884.304503782829</v>
      </c>
      <c r="Q15" s="55">
        <v>0.6473840839638048</v>
      </c>
      <c r="R15" s="37"/>
    </row>
    <row r="16" spans="1:18" ht="12.75">
      <c r="A16" s="43">
        <v>11</v>
      </c>
      <c r="B16" s="44">
        <v>4</v>
      </c>
      <c r="C16" s="39" t="s">
        <v>49</v>
      </c>
      <c r="D16" s="40" t="s">
        <v>9</v>
      </c>
      <c r="E16" s="45">
        <v>684.3033509700176</v>
      </c>
      <c r="F16" s="45">
        <v>557.4963609898108</v>
      </c>
      <c r="G16" s="45">
        <v>415.34008683068015</v>
      </c>
      <c r="H16" s="45">
        <v>571.870170015456</v>
      </c>
      <c r="I16" s="45">
        <v>601.4925373134329</v>
      </c>
      <c r="J16" s="45">
        <v>790.0355871886121</v>
      </c>
      <c r="K16" s="45">
        <v>625.1920122887865</v>
      </c>
      <c r="L16" s="45">
        <v>4245.730105596796</v>
      </c>
      <c r="M16" s="46">
        <v>3</v>
      </c>
      <c r="N16" s="45">
        <v>415.34008683068015</v>
      </c>
      <c r="O16" s="46">
        <v>0</v>
      </c>
      <c r="P16" s="41">
        <v>3830.390018766116</v>
      </c>
      <c r="Q16" s="47">
        <v>0.6383983364610193</v>
      </c>
      <c r="R16" s="37"/>
    </row>
    <row r="17" spans="1:18" ht="12.75">
      <c r="A17" s="43">
        <v>12</v>
      </c>
      <c r="B17" s="44">
        <v>2</v>
      </c>
      <c r="C17" s="39" t="s">
        <v>42</v>
      </c>
      <c r="D17" s="40" t="s">
        <v>27</v>
      </c>
      <c r="E17" s="45">
        <v>619.047619047619</v>
      </c>
      <c r="F17" s="45">
        <v>548.489666136725</v>
      </c>
      <c r="G17" s="45">
        <v>877.1929824561404</v>
      </c>
      <c r="H17" s="45">
        <v>608.9193825042881</v>
      </c>
      <c r="I17" s="45">
        <v>520.2312138728323</v>
      </c>
      <c r="J17" s="45">
        <v>525.3256150506512</v>
      </c>
      <c r="K17" s="45">
        <v>479.76878612716763</v>
      </c>
      <c r="L17" s="45">
        <v>4178.975265195424</v>
      </c>
      <c r="M17" s="46">
        <v>7</v>
      </c>
      <c r="N17" s="45">
        <v>479.76878612716763</v>
      </c>
      <c r="O17" s="46">
        <v>0</v>
      </c>
      <c r="P17" s="41">
        <v>3699.2064790682566</v>
      </c>
      <c r="Q17" s="47">
        <v>0.6165344131780427</v>
      </c>
      <c r="R17" s="37"/>
    </row>
    <row r="18" spans="1:18" ht="12.75">
      <c r="A18" s="43">
        <v>13</v>
      </c>
      <c r="B18" s="44">
        <v>7</v>
      </c>
      <c r="C18" s="39" t="s">
        <v>44</v>
      </c>
      <c r="D18" s="40" t="s">
        <v>9</v>
      </c>
      <c r="E18" s="45">
        <v>0</v>
      </c>
      <c r="F18" s="45">
        <v>617.1761280931587</v>
      </c>
      <c r="G18" s="45">
        <v>628.0752532561505</v>
      </c>
      <c r="H18" s="45">
        <v>554.0308747855918</v>
      </c>
      <c r="I18" s="45">
        <v>241.32947976878611</v>
      </c>
      <c r="J18" s="45">
        <v>480.4630969609262</v>
      </c>
      <c r="K18" s="45">
        <v>359.8265895953757</v>
      </c>
      <c r="L18" s="45">
        <v>2880.9014224599887</v>
      </c>
      <c r="M18" s="46">
        <v>1</v>
      </c>
      <c r="N18" s="45">
        <v>0</v>
      </c>
      <c r="O18" s="46">
        <v>0</v>
      </c>
      <c r="P18" s="41">
        <v>2880.9014224599887</v>
      </c>
      <c r="Q18" s="47">
        <v>0.4801502370766647</v>
      </c>
      <c r="R18" s="37"/>
    </row>
    <row r="19" spans="1:18" ht="12.75">
      <c r="A19" s="43">
        <v>14</v>
      </c>
      <c r="B19" s="44">
        <v>8</v>
      </c>
      <c r="C19" s="39" t="s">
        <v>50</v>
      </c>
      <c r="D19" s="40" t="s">
        <v>9</v>
      </c>
      <c r="E19" s="45">
        <v>657.2934973637962</v>
      </c>
      <c r="F19" s="45">
        <v>572.0524017467249</v>
      </c>
      <c r="G19" s="45">
        <v>744.6393762183236</v>
      </c>
      <c r="H19" s="45">
        <v>571.870170015456</v>
      </c>
      <c r="I19" s="45">
        <v>0</v>
      </c>
      <c r="J19" s="45">
        <v>0</v>
      </c>
      <c r="K19" s="45">
        <v>0</v>
      </c>
      <c r="L19" s="45">
        <v>2545.8554453443007</v>
      </c>
      <c r="M19" s="46">
        <v>5</v>
      </c>
      <c r="N19" s="45">
        <v>0</v>
      </c>
      <c r="O19" s="46">
        <v>0</v>
      </c>
      <c r="P19" s="41">
        <v>2545.8554453443007</v>
      </c>
      <c r="Q19" s="47">
        <v>0.4243092408907167</v>
      </c>
      <c r="R19" s="37"/>
    </row>
    <row r="20" spans="1:18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4" spans="1:18" ht="12.75">
      <c r="A24" s="37" t="s">
        <v>35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2.75">
      <c r="A25" s="37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37" t="s">
        <v>37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3.5" thickBot="1">
      <c r="A27" s="38" t="s">
        <v>52</v>
      </c>
      <c r="B27" s="37"/>
      <c r="C27" s="37"/>
      <c r="D27" s="42">
        <v>4</v>
      </c>
      <c r="E27" s="38" t="s">
        <v>10</v>
      </c>
      <c r="F27" s="42">
        <v>0</v>
      </c>
      <c r="G27" s="38" t="s">
        <v>11</v>
      </c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32.25" thickBot="1">
      <c r="A28" s="24" t="s">
        <v>6</v>
      </c>
      <c r="B28" s="25" t="s">
        <v>12</v>
      </c>
      <c r="C28" s="26" t="s">
        <v>7</v>
      </c>
      <c r="D28" s="25" t="s">
        <v>13</v>
      </c>
      <c r="E28" s="25" t="s">
        <v>14</v>
      </c>
      <c r="F28" s="25" t="s">
        <v>15</v>
      </c>
      <c r="G28" s="25" t="s">
        <v>16</v>
      </c>
      <c r="H28" s="25" t="s">
        <v>17</v>
      </c>
      <c r="I28" s="25" t="s">
        <v>18</v>
      </c>
      <c r="J28" s="25" t="s">
        <v>19</v>
      </c>
      <c r="K28" s="25" t="s">
        <v>20</v>
      </c>
      <c r="L28" s="25" t="s">
        <v>21</v>
      </c>
      <c r="M28" s="25" t="s">
        <v>22</v>
      </c>
      <c r="N28" s="25" t="s">
        <v>23</v>
      </c>
      <c r="O28" s="25" t="s">
        <v>24</v>
      </c>
      <c r="P28" s="27" t="s">
        <v>25</v>
      </c>
      <c r="Q28" s="28" t="s">
        <v>26</v>
      </c>
      <c r="R28" s="18"/>
    </row>
    <row r="29" spans="1:18" ht="12.75">
      <c r="A29" s="43">
        <v>1</v>
      </c>
      <c r="B29" s="44">
        <v>11</v>
      </c>
      <c r="C29" s="39" t="s">
        <v>38</v>
      </c>
      <c r="D29" s="40" t="s">
        <v>27</v>
      </c>
      <c r="E29" s="45">
        <v>1000</v>
      </c>
      <c r="F29" s="45">
        <v>702.4291497975709</v>
      </c>
      <c r="G29" s="45">
        <v>950.6545820745216</v>
      </c>
      <c r="H29" s="45">
        <v>1000</v>
      </c>
      <c r="I29" s="45">
        <v>0</v>
      </c>
      <c r="J29" s="45">
        <v>0</v>
      </c>
      <c r="K29" s="45">
        <v>0</v>
      </c>
      <c r="L29" s="45">
        <v>3653.0837318720924</v>
      </c>
      <c r="M29" s="46">
        <v>0</v>
      </c>
      <c r="N29" s="45">
        <v>0</v>
      </c>
      <c r="O29" s="46">
        <v>0</v>
      </c>
      <c r="P29" s="41">
        <v>3653.0837318720924</v>
      </c>
      <c r="Q29" s="47">
        <v>1</v>
      </c>
      <c r="R29" s="37"/>
    </row>
    <row r="30" spans="1:18" ht="12.75">
      <c r="A30" s="43">
        <v>2</v>
      </c>
      <c r="B30" s="44">
        <v>10</v>
      </c>
      <c r="C30" s="39" t="s">
        <v>45</v>
      </c>
      <c r="D30" s="40" t="s">
        <v>27</v>
      </c>
      <c r="E30" s="45">
        <v>502.01612903225805</v>
      </c>
      <c r="F30" s="45">
        <v>1000</v>
      </c>
      <c r="G30" s="45">
        <v>1000</v>
      </c>
      <c r="H30" s="45">
        <v>783.0474268415742</v>
      </c>
      <c r="I30" s="45">
        <v>0</v>
      </c>
      <c r="J30" s="45">
        <v>0</v>
      </c>
      <c r="K30" s="45">
        <v>0</v>
      </c>
      <c r="L30" s="45">
        <v>3285.0635558738322</v>
      </c>
      <c r="M30" s="46">
        <v>0</v>
      </c>
      <c r="N30" s="45">
        <v>0</v>
      </c>
      <c r="O30" s="46">
        <v>0</v>
      </c>
      <c r="P30" s="41">
        <v>3285.0635558738322</v>
      </c>
      <c r="Q30" s="47">
        <v>0.8992576674913331</v>
      </c>
      <c r="R30" s="37"/>
    </row>
    <row r="31" spans="1:18" ht="12.75">
      <c r="A31" s="43">
        <v>3</v>
      </c>
      <c r="B31" s="44">
        <v>9</v>
      </c>
      <c r="C31" s="39" t="s">
        <v>47</v>
      </c>
      <c r="D31" s="40" t="s">
        <v>8</v>
      </c>
      <c r="E31" s="45">
        <v>636.0887096774194</v>
      </c>
      <c r="F31" s="45">
        <v>761.1336032388664</v>
      </c>
      <c r="G31" s="45">
        <v>811.6817724068479</v>
      </c>
      <c r="H31" s="45">
        <v>744.702320887992</v>
      </c>
      <c r="I31" s="45">
        <v>0</v>
      </c>
      <c r="J31" s="45">
        <v>0</v>
      </c>
      <c r="K31" s="45">
        <v>0</v>
      </c>
      <c r="L31" s="45">
        <v>2953.6064062111254</v>
      </c>
      <c r="M31" s="46">
        <v>0</v>
      </c>
      <c r="N31" s="45">
        <v>0</v>
      </c>
      <c r="O31" s="46">
        <v>0</v>
      </c>
      <c r="P31" s="41">
        <v>2953.6064062111254</v>
      </c>
      <c r="Q31" s="47">
        <v>0.8085241464469509</v>
      </c>
      <c r="R31" s="37"/>
    </row>
    <row r="32" spans="1:18" ht="12.75">
      <c r="A32" s="43">
        <v>4</v>
      </c>
      <c r="B32" s="44">
        <v>6</v>
      </c>
      <c r="C32" s="39" t="s">
        <v>39</v>
      </c>
      <c r="D32" s="40" t="s">
        <v>8</v>
      </c>
      <c r="E32" s="45">
        <v>433.46774193548384</v>
      </c>
      <c r="F32" s="45">
        <v>997.9757085020243</v>
      </c>
      <c r="G32" s="45">
        <v>483.3836858006042</v>
      </c>
      <c r="H32" s="45">
        <v>846.619576185671</v>
      </c>
      <c r="I32" s="45">
        <v>0</v>
      </c>
      <c r="J32" s="45">
        <v>0</v>
      </c>
      <c r="K32" s="45">
        <v>0</v>
      </c>
      <c r="L32" s="45">
        <v>2761.4467124237835</v>
      </c>
      <c r="M32" s="46">
        <v>0</v>
      </c>
      <c r="N32" s="45">
        <v>0</v>
      </c>
      <c r="O32" s="46">
        <v>0</v>
      </c>
      <c r="P32" s="41">
        <v>2761.4467124237835</v>
      </c>
      <c r="Q32" s="47">
        <v>0.7559220962637578</v>
      </c>
      <c r="R32" s="37"/>
    </row>
    <row r="33" spans="1:18" ht="12.75">
      <c r="A33" s="48">
        <v>5</v>
      </c>
      <c r="B33" s="49">
        <v>5</v>
      </c>
      <c r="C33" s="50" t="s">
        <v>46</v>
      </c>
      <c r="D33" s="51" t="s">
        <v>27</v>
      </c>
      <c r="E33" s="52">
        <v>570.5645161290323</v>
      </c>
      <c r="F33" s="52">
        <v>816.8016194331984</v>
      </c>
      <c r="G33" s="52">
        <v>535.7502517623363</v>
      </c>
      <c r="H33" s="52">
        <v>655.9031281533804</v>
      </c>
      <c r="I33" s="52">
        <v>0</v>
      </c>
      <c r="J33" s="52">
        <v>0</v>
      </c>
      <c r="K33" s="52">
        <v>0</v>
      </c>
      <c r="L33" s="52">
        <v>2579.0195154779476</v>
      </c>
      <c r="M33" s="53">
        <v>0</v>
      </c>
      <c r="N33" s="52">
        <v>0</v>
      </c>
      <c r="O33" s="53">
        <v>0</v>
      </c>
      <c r="P33" s="54">
        <v>2579.0195154779476</v>
      </c>
      <c r="Q33" s="55">
        <v>0.7059842327118738</v>
      </c>
      <c r="R33" s="37"/>
    </row>
    <row r="34" spans="1:18" ht="12.75">
      <c r="A34" s="43">
        <v>6</v>
      </c>
      <c r="B34" s="44">
        <v>13</v>
      </c>
      <c r="C34" s="39" t="s">
        <v>48</v>
      </c>
      <c r="D34" s="40" t="s">
        <v>9</v>
      </c>
      <c r="E34" s="45">
        <v>646.1693548387096</v>
      </c>
      <c r="F34" s="45">
        <v>475.7085020242915</v>
      </c>
      <c r="G34" s="45">
        <v>460.22155085599195</v>
      </c>
      <c r="H34" s="45">
        <v>774.9747729566095</v>
      </c>
      <c r="I34" s="45">
        <v>0</v>
      </c>
      <c r="J34" s="45">
        <v>0</v>
      </c>
      <c r="K34" s="45">
        <v>0</v>
      </c>
      <c r="L34" s="45">
        <v>2357.0741806756023</v>
      </c>
      <c r="M34" s="46">
        <v>0</v>
      </c>
      <c r="N34" s="45">
        <v>0</v>
      </c>
      <c r="O34" s="46">
        <v>0</v>
      </c>
      <c r="P34" s="41">
        <v>2357.0741806756023</v>
      </c>
      <c r="Q34" s="47">
        <v>0.6452286215371458</v>
      </c>
      <c r="R34" s="37"/>
    </row>
    <row r="35" spans="1:18" ht="12.75">
      <c r="A35" s="43">
        <v>7</v>
      </c>
      <c r="B35" s="44">
        <v>3</v>
      </c>
      <c r="C35" s="39" t="s">
        <v>40</v>
      </c>
      <c r="D35" s="40" t="s">
        <v>8</v>
      </c>
      <c r="E35" s="45">
        <v>474.7983870967742</v>
      </c>
      <c r="F35" s="45">
        <v>632.591093117409</v>
      </c>
      <c r="G35" s="45">
        <v>396.77744209466266</v>
      </c>
      <c r="H35" s="45">
        <v>559.0312815338042</v>
      </c>
      <c r="I35" s="45">
        <v>0</v>
      </c>
      <c r="J35" s="45">
        <v>0</v>
      </c>
      <c r="K35" s="45">
        <v>0</v>
      </c>
      <c r="L35" s="45">
        <v>2063.19820384265</v>
      </c>
      <c r="M35" s="46">
        <v>0</v>
      </c>
      <c r="N35" s="45">
        <v>0</v>
      </c>
      <c r="O35" s="46">
        <v>0</v>
      </c>
      <c r="P35" s="41">
        <v>2063.19820384265</v>
      </c>
      <c r="Q35" s="47">
        <v>0.5647826207326829</v>
      </c>
      <c r="R35" s="37"/>
    </row>
    <row r="36" spans="1:18" ht="12.75">
      <c r="A36" s="43">
        <v>8</v>
      </c>
      <c r="B36" s="44">
        <v>14</v>
      </c>
      <c r="C36" s="39" t="s">
        <v>51</v>
      </c>
      <c r="D36" s="40" t="s">
        <v>8</v>
      </c>
      <c r="E36" s="45">
        <v>0</v>
      </c>
      <c r="F36" s="45">
        <v>660.9311740890688</v>
      </c>
      <c r="G36" s="45">
        <v>369.58710976837864</v>
      </c>
      <c r="H36" s="45">
        <v>667.0030272452069</v>
      </c>
      <c r="I36" s="45">
        <v>0</v>
      </c>
      <c r="J36" s="45">
        <v>0</v>
      </c>
      <c r="K36" s="45">
        <v>0</v>
      </c>
      <c r="L36" s="45">
        <v>1697.5213111026542</v>
      </c>
      <c r="M36" s="46">
        <v>0</v>
      </c>
      <c r="N36" s="45">
        <v>0</v>
      </c>
      <c r="O36" s="46">
        <v>0</v>
      </c>
      <c r="P36" s="41">
        <v>1697.5213111026542</v>
      </c>
      <c r="Q36" s="47">
        <v>0.464681741700108</v>
      </c>
      <c r="R36" s="37"/>
    </row>
    <row r="37" spans="1:18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</sheetData>
  <sheetProtection/>
  <conditionalFormatting sqref="E6:K19">
    <cfRule type="expression" priority="2" dxfId="0" stopIfTrue="1">
      <formula>(COLUMN(E6)-4)=$M6</formula>
    </cfRule>
  </conditionalFormatting>
  <conditionalFormatting sqref="E29:K36">
    <cfRule type="expression" priority="1" dxfId="0" stopIfTrue="1">
      <formula>(COLUMN(E29)-4)=$M29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25" sqref="C25"/>
      <selection activeCell="A1" sqref="A1"/>
    </sheetView>
  </sheetViews>
  <sheetFormatPr defaultColWidth="9.140625" defaultRowHeight="12.75"/>
  <cols>
    <col min="3" max="3" width="18.8515625" style="0" customWidth="1"/>
  </cols>
  <sheetData>
    <row r="1" spans="1:18" ht="12.7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2.75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3.5" thickBot="1">
      <c r="A3" s="38" t="s">
        <v>55</v>
      </c>
      <c r="B3" s="37"/>
      <c r="C3" s="37"/>
      <c r="D3" s="42">
        <v>6</v>
      </c>
      <c r="E3" s="38" t="s">
        <v>10</v>
      </c>
      <c r="F3" s="42">
        <v>1</v>
      </c>
      <c r="G3" s="38" t="s">
        <v>11</v>
      </c>
      <c r="H3" s="38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2.25" thickBot="1">
      <c r="A4" s="24" t="s">
        <v>6</v>
      </c>
      <c r="B4" s="25" t="s">
        <v>12</v>
      </c>
      <c r="C4" s="26" t="s">
        <v>7</v>
      </c>
      <c r="D4" s="25" t="s">
        <v>13</v>
      </c>
      <c r="E4" s="25" t="s">
        <v>14</v>
      </c>
      <c r="F4" s="25" t="s">
        <v>15</v>
      </c>
      <c r="G4" s="25" t="s">
        <v>16</v>
      </c>
      <c r="H4" s="25" t="s">
        <v>17</v>
      </c>
      <c r="I4" s="25" t="s">
        <v>18</v>
      </c>
      <c r="J4" s="25" t="s">
        <v>19</v>
      </c>
      <c r="K4" s="25" t="s">
        <v>20</v>
      </c>
      <c r="L4" s="25" t="s">
        <v>21</v>
      </c>
      <c r="M4" s="25" t="s">
        <v>22</v>
      </c>
      <c r="N4" s="25" t="s">
        <v>23</v>
      </c>
      <c r="O4" s="25" t="s">
        <v>24</v>
      </c>
      <c r="P4" s="27" t="s">
        <v>25</v>
      </c>
      <c r="Q4" s="28" t="s">
        <v>26</v>
      </c>
      <c r="R4" s="18"/>
    </row>
    <row r="5" spans="1:18" ht="12.75">
      <c r="A5" s="43">
        <v>1</v>
      </c>
      <c r="B5" s="44">
        <v>1</v>
      </c>
      <c r="C5" s="39" t="s">
        <v>47</v>
      </c>
      <c r="D5" s="40" t="s">
        <v>8</v>
      </c>
      <c r="E5" s="45">
        <v>1000</v>
      </c>
      <c r="F5" s="45">
        <v>1000</v>
      </c>
      <c r="G5" s="45">
        <v>1000</v>
      </c>
      <c r="H5" s="45">
        <v>1000</v>
      </c>
      <c r="I5" s="45">
        <v>739.5833333333334</v>
      </c>
      <c r="J5" s="45">
        <v>875.5364806866953</v>
      </c>
      <c r="K5" s="45">
        <v>0</v>
      </c>
      <c r="L5" s="45">
        <v>5615.119814020029</v>
      </c>
      <c r="M5" s="46">
        <v>5</v>
      </c>
      <c r="N5" s="45">
        <v>739.5833333333334</v>
      </c>
      <c r="O5" s="46">
        <v>0</v>
      </c>
      <c r="P5" s="41">
        <v>4875.5364806866955</v>
      </c>
      <c r="Q5" s="47">
        <v>1</v>
      </c>
      <c r="R5" s="37"/>
    </row>
    <row r="6" spans="1:18" ht="12.75">
      <c r="A6" s="43">
        <v>2</v>
      </c>
      <c r="B6" s="44">
        <v>2</v>
      </c>
      <c r="C6" s="39" t="s">
        <v>39</v>
      </c>
      <c r="D6" s="40" t="s">
        <v>8</v>
      </c>
      <c r="E6" s="45">
        <v>838.8349514563107</v>
      </c>
      <c r="F6" s="45">
        <v>827.2727272727273</v>
      </c>
      <c r="G6" s="45">
        <v>979.8657718120805</v>
      </c>
      <c r="H6" s="45">
        <v>760.7090103397342</v>
      </c>
      <c r="I6" s="45">
        <v>1000</v>
      </c>
      <c r="J6" s="45">
        <v>1000</v>
      </c>
      <c r="K6" s="45">
        <v>0</v>
      </c>
      <c r="L6" s="45">
        <v>5406.682460880853</v>
      </c>
      <c r="M6" s="46">
        <v>4</v>
      </c>
      <c r="N6" s="45">
        <v>760.7090103397342</v>
      </c>
      <c r="O6" s="46">
        <v>0</v>
      </c>
      <c r="P6" s="41">
        <v>4645.973450541119</v>
      </c>
      <c r="Q6" s="47">
        <v>0.9529153292042963</v>
      </c>
      <c r="R6" s="37"/>
    </row>
    <row r="7" spans="1:18" ht="12.75">
      <c r="A7" s="43">
        <v>3</v>
      </c>
      <c r="B7" s="44">
        <v>3</v>
      </c>
      <c r="C7" s="39" t="s">
        <v>51</v>
      </c>
      <c r="D7" s="40" t="s">
        <v>8</v>
      </c>
      <c r="E7" s="45">
        <v>535.9223300970874</v>
      </c>
      <c r="F7" s="45">
        <v>688.6363636363636</v>
      </c>
      <c r="G7" s="45">
        <v>793.6241610738255</v>
      </c>
      <c r="H7" s="45">
        <v>481.5361890694239</v>
      </c>
      <c r="I7" s="45">
        <v>748.5119047619048</v>
      </c>
      <c r="J7" s="45">
        <v>761.8025751072961</v>
      </c>
      <c r="K7" s="45">
        <v>0</v>
      </c>
      <c r="L7" s="45">
        <v>4010.0335237459008</v>
      </c>
      <c r="M7" s="46">
        <v>4</v>
      </c>
      <c r="N7" s="45">
        <v>481.5361890694239</v>
      </c>
      <c r="O7" s="46">
        <v>0</v>
      </c>
      <c r="P7" s="41">
        <v>3528.497334676477</v>
      </c>
      <c r="Q7" s="47">
        <v>0.7237146822003689</v>
      </c>
      <c r="R7" s="37"/>
    </row>
    <row r="8" spans="1:18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</sheetData>
  <sheetProtection/>
  <conditionalFormatting sqref="E5:K7">
    <cfRule type="expression" priority="1" dxfId="0" stopIfTrue="1">
      <formula>(COLUMN(E5)-4)=$M5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3"/>
  <sheetViews>
    <sheetView tabSelected="1" zoomScale="75" zoomScaleNormal="75" zoomScalePageLayoutView="0" workbookViewId="0" topLeftCell="C1">
      <selection activeCell="I22" sqref="I22"/>
      <selection activeCell="G2" sqref="G2"/>
    </sheetView>
  </sheetViews>
  <sheetFormatPr defaultColWidth="9.140625" defaultRowHeight="12.75"/>
  <cols>
    <col min="1" max="1" width="14.28125" style="0" customWidth="1"/>
    <col min="2" max="2" width="23.57421875" style="0" customWidth="1"/>
    <col min="3" max="10" width="25.7109375" style="0" customWidth="1"/>
    <col min="11" max="12" width="14.28125" style="0" customWidth="1"/>
  </cols>
  <sheetData>
    <row r="1" ht="23.25" customHeight="1"/>
    <row r="2" ht="23.25" customHeight="1"/>
    <row r="3" ht="23.25" customHeight="1" thickBot="1">
      <c r="D3" s="1"/>
    </row>
    <row r="4" spans="2:9" ht="23.25" customHeight="1" thickTop="1">
      <c r="B4" s="3"/>
      <c r="C4" s="79" t="s">
        <v>61</v>
      </c>
      <c r="D4" s="80"/>
      <c r="E4" s="80"/>
      <c r="F4" s="80"/>
      <c r="G4" s="80"/>
      <c r="H4" s="80"/>
      <c r="I4" s="81"/>
    </row>
    <row r="5" spans="2:9" ht="23.25" customHeight="1" thickBot="1">
      <c r="B5" s="4"/>
      <c r="C5" s="82"/>
      <c r="D5" s="83"/>
      <c r="E5" s="83"/>
      <c r="F5" s="83"/>
      <c r="G5" s="83"/>
      <c r="H5" s="83"/>
      <c r="I5" s="84"/>
    </row>
    <row r="6" spans="1:9" ht="23.25" customHeight="1" thickBot="1" thickTop="1">
      <c r="A6" s="1"/>
      <c r="B6" s="1"/>
      <c r="C6" s="77" t="s">
        <v>0</v>
      </c>
      <c r="D6" s="78"/>
      <c r="E6" s="13" t="s">
        <v>62</v>
      </c>
      <c r="F6" s="7" t="s">
        <v>63</v>
      </c>
      <c r="G6" s="17" t="s">
        <v>64</v>
      </c>
      <c r="H6" s="12" t="s">
        <v>1</v>
      </c>
      <c r="I6" s="16" t="s">
        <v>2</v>
      </c>
    </row>
    <row r="7" spans="1:9" ht="23.25" customHeight="1" thickTop="1">
      <c r="A7" s="64"/>
      <c r="B7" s="15"/>
      <c r="C7" s="85" t="s">
        <v>47</v>
      </c>
      <c r="D7" s="86" t="s">
        <v>47</v>
      </c>
      <c r="E7" s="23">
        <v>8</v>
      </c>
      <c r="F7" s="14">
        <v>12</v>
      </c>
      <c r="G7" s="8">
        <v>5</v>
      </c>
      <c r="H7" s="29">
        <f>E7+F7+G7</f>
        <v>25</v>
      </c>
      <c r="I7" s="31" t="s">
        <v>32</v>
      </c>
    </row>
    <row r="8" spans="1:9" ht="23.25" customHeight="1">
      <c r="A8" s="64"/>
      <c r="B8" s="15"/>
      <c r="C8" s="71" t="s">
        <v>58</v>
      </c>
      <c r="D8" s="72" t="s">
        <v>58</v>
      </c>
      <c r="E8" s="21">
        <v>16</v>
      </c>
      <c r="F8" s="11"/>
      <c r="G8" s="9"/>
      <c r="H8" s="29">
        <f aca="true" t="shared" si="0" ref="H8:H23">E8+F8+G8</f>
        <v>16</v>
      </c>
      <c r="I8" s="32"/>
    </row>
    <row r="9" spans="1:9" ht="23.25" customHeight="1">
      <c r="A9" s="64"/>
      <c r="B9" s="15"/>
      <c r="C9" s="71" t="s">
        <v>39</v>
      </c>
      <c r="D9" s="72" t="s">
        <v>39</v>
      </c>
      <c r="E9" s="11">
        <v>12</v>
      </c>
      <c r="F9" s="11">
        <v>11</v>
      </c>
      <c r="G9" s="9">
        <v>3</v>
      </c>
      <c r="H9" s="29">
        <f t="shared" si="0"/>
        <v>26</v>
      </c>
      <c r="I9" s="33" t="s">
        <v>31</v>
      </c>
    </row>
    <row r="10" spans="1:9" ht="23.25" customHeight="1">
      <c r="A10" s="64"/>
      <c r="B10" s="15"/>
      <c r="C10" s="71" t="s">
        <v>38</v>
      </c>
      <c r="D10" s="72" t="s">
        <v>38</v>
      </c>
      <c r="E10" s="21">
        <v>7</v>
      </c>
      <c r="F10" s="11">
        <v>16</v>
      </c>
      <c r="G10" s="9"/>
      <c r="H10" s="29">
        <f t="shared" si="0"/>
        <v>23</v>
      </c>
      <c r="I10" s="34"/>
    </row>
    <row r="11" spans="1:9" ht="23.25" customHeight="1">
      <c r="A11" s="64"/>
      <c r="C11" s="71" t="s">
        <v>49</v>
      </c>
      <c r="D11" s="72" t="s">
        <v>49</v>
      </c>
      <c r="E11" s="11">
        <v>11</v>
      </c>
      <c r="F11" s="11">
        <v>4</v>
      </c>
      <c r="G11" s="9"/>
      <c r="H11" s="29">
        <f t="shared" si="0"/>
        <v>15</v>
      </c>
      <c r="I11" s="33"/>
    </row>
    <row r="12" spans="1:9" ht="23.25" customHeight="1">
      <c r="A12" s="64"/>
      <c r="C12" s="71" t="s">
        <v>48</v>
      </c>
      <c r="D12" s="72" t="s">
        <v>48</v>
      </c>
      <c r="E12" s="21">
        <v>10</v>
      </c>
      <c r="F12" s="21">
        <v>9</v>
      </c>
      <c r="G12" s="9"/>
      <c r="H12" s="29">
        <f t="shared" si="0"/>
        <v>19</v>
      </c>
      <c r="I12" s="34"/>
    </row>
    <row r="13" spans="1:9" ht="23.25" customHeight="1">
      <c r="A13" s="64"/>
      <c r="C13" s="71" t="s">
        <v>45</v>
      </c>
      <c r="D13" s="72" t="s">
        <v>45</v>
      </c>
      <c r="E13" s="21">
        <v>9</v>
      </c>
      <c r="F13" s="21">
        <v>14</v>
      </c>
      <c r="G13" s="9"/>
      <c r="H13" s="29">
        <f t="shared" si="0"/>
        <v>23</v>
      </c>
      <c r="I13" s="34"/>
    </row>
    <row r="14" spans="1:9" ht="23.25" customHeight="1">
      <c r="A14" s="64"/>
      <c r="C14" s="71" t="s">
        <v>59</v>
      </c>
      <c r="D14" s="72" t="s">
        <v>59</v>
      </c>
      <c r="E14" s="21">
        <v>14</v>
      </c>
      <c r="F14" s="21"/>
      <c r="G14" s="9"/>
      <c r="H14" s="29">
        <f t="shared" si="0"/>
        <v>14</v>
      </c>
      <c r="I14" s="34"/>
    </row>
    <row r="15" spans="1:9" ht="23.25" customHeight="1">
      <c r="A15" s="64"/>
      <c r="C15" s="71" t="s">
        <v>50</v>
      </c>
      <c r="D15" s="72" t="s">
        <v>50</v>
      </c>
      <c r="E15" s="9">
        <v>6</v>
      </c>
      <c r="F15" s="9">
        <v>1</v>
      </c>
      <c r="G15" s="9"/>
      <c r="H15" s="29">
        <f t="shared" si="0"/>
        <v>7</v>
      </c>
      <c r="I15" s="34"/>
    </row>
    <row r="16" spans="1:9" ht="23.25" customHeight="1">
      <c r="A16" s="64"/>
      <c r="C16" s="71" t="s">
        <v>43</v>
      </c>
      <c r="D16" s="72" t="s">
        <v>43</v>
      </c>
      <c r="E16" s="11">
        <v>5</v>
      </c>
      <c r="F16" s="11">
        <v>5</v>
      </c>
      <c r="G16" s="9"/>
      <c r="H16" s="29">
        <f t="shared" si="0"/>
        <v>10</v>
      </c>
      <c r="I16" s="34"/>
    </row>
    <row r="17" spans="1:9" ht="23.25" customHeight="1">
      <c r="A17" s="64"/>
      <c r="C17" s="71" t="s">
        <v>51</v>
      </c>
      <c r="D17" s="72" t="s">
        <v>51</v>
      </c>
      <c r="E17" s="22">
        <v>4</v>
      </c>
      <c r="F17" s="11">
        <v>7</v>
      </c>
      <c r="G17" s="9">
        <v>1</v>
      </c>
      <c r="H17" s="29">
        <f t="shared" si="0"/>
        <v>12</v>
      </c>
      <c r="I17" s="34" t="s">
        <v>33</v>
      </c>
    </row>
    <row r="18" spans="1:9" ht="23.25" customHeight="1">
      <c r="A18" s="64"/>
      <c r="C18" s="71" t="s">
        <v>60</v>
      </c>
      <c r="D18" s="72" t="s">
        <v>60</v>
      </c>
      <c r="E18" s="21">
        <v>3</v>
      </c>
      <c r="F18" s="21"/>
      <c r="G18" s="9"/>
      <c r="H18" s="29">
        <f t="shared" si="0"/>
        <v>3</v>
      </c>
      <c r="I18" s="34"/>
    </row>
    <row r="19" spans="1:9" ht="23.25" customHeight="1">
      <c r="A19" s="64"/>
      <c r="C19" s="73" t="s">
        <v>42</v>
      </c>
      <c r="D19" s="67" t="s">
        <v>42</v>
      </c>
      <c r="E19" s="11">
        <v>2</v>
      </c>
      <c r="F19" s="11">
        <v>3</v>
      </c>
      <c r="G19" s="9"/>
      <c r="H19" s="29">
        <f t="shared" si="0"/>
        <v>5</v>
      </c>
      <c r="I19" s="33"/>
    </row>
    <row r="20" spans="1:9" ht="23.25" customHeight="1">
      <c r="A20" s="64"/>
      <c r="C20" s="71" t="s">
        <v>40</v>
      </c>
      <c r="D20" s="72" t="s">
        <v>40</v>
      </c>
      <c r="E20" s="11">
        <v>1</v>
      </c>
      <c r="F20" s="11">
        <v>8</v>
      </c>
      <c r="G20" s="9"/>
      <c r="H20" s="29">
        <f t="shared" si="0"/>
        <v>9</v>
      </c>
      <c r="I20" s="35" t="s">
        <v>34</v>
      </c>
    </row>
    <row r="21" spans="1:8" ht="23.25" customHeight="1">
      <c r="A21" s="1"/>
      <c r="C21" s="68" t="s">
        <v>46</v>
      </c>
      <c r="D21" s="69"/>
      <c r="E21" s="11"/>
      <c r="F21" s="11">
        <v>10</v>
      </c>
      <c r="G21" s="9"/>
      <c r="H21" s="29">
        <f t="shared" si="0"/>
        <v>10</v>
      </c>
    </row>
    <row r="22" spans="3:9" ht="23.25" customHeight="1">
      <c r="C22" s="71" t="s">
        <v>41</v>
      </c>
      <c r="D22" s="72"/>
      <c r="E22" s="21"/>
      <c r="F22" s="11">
        <v>6</v>
      </c>
      <c r="G22" s="9"/>
      <c r="H22" s="29">
        <f t="shared" si="0"/>
        <v>6</v>
      </c>
      <c r="I22" s="34" t="s">
        <v>65</v>
      </c>
    </row>
    <row r="23" spans="3:9" ht="23.25" customHeight="1">
      <c r="C23" s="71" t="s">
        <v>44</v>
      </c>
      <c r="D23" s="72"/>
      <c r="E23" s="11"/>
      <c r="F23" s="11">
        <v>2</v>
      </c>
      <c r="G23" s="9"/>
      <c r="H23" s="29">
        <f t="shared" si="0"/>
        <v>2</v>
      </c>
      <c r="I23" s="34"/>
    </row>
    <row r="24" spans="3:9" ht="23.25" customHeight="1">
      <c r="C24" s="71"/>
      <c r="D24" s="67"/>
      <c r="E24" s="11"/>
      <c r="F24" s="21"/>
      <c r="G24" s="9"/>
      <c r="H24" s="29"/>
      <c r="I24" s="34"/>
    </row>
    <row r="25" spans="3:9" ht="23.25" customHeight="1">
      <c r="C25" s="75"/>
      <c r="D25" s="76"/>
      <c r="E25" s="9"/>
      <c r="F25" s="20"/>
      <c r="G25" s="9"/>
      <c r="H25" s="29"/>
      <c r="I25" s="35"/>
    </row>
    <row r="26" spans="3:9" ht="23.25" customHeight="1">
      <c r="C26" s="74" t="s">
        <v>28</v>
      </c>
      <c r="D26" s="74"/>
      <c r="E26" s="9"/>
      <c r="F26" s="9"/>
      <c r="G26" s="9"/>
      <c r="H26" s="30"/>
      <c r="I26" s="35"/>
    </row>
    <row r="27" spans="2:9" ht="23.25" customHeight="1">
      <c r="B27" s="19"/>
      <c r="C27" s="66"/>
      <c r="D27" s="67"/>
      <c r="E27" s="9"/>
      <c r="F27" s="9"/>
      <c r="G27" s="9"/>
      <c r="H27" s="30"/>
      <c r="I27" s="36"/>
    </row>
    <row r="28" spans="3:9" ht="23.25" customHeight="1">
      <c r="C28" s="68"/>
      <c r="D28" s="69"/>
      <c r="E28" s="20"/>
      <c r="F28" s="20"/>
      <c r="G28" s="5"/>
      <c r="H28" s="30"/>
      <c r="I28" s="32"/>
    </row>
    <row r="29" spans="3:9" ht="23.25" customHeight="1">
      <c r="C29" s="70"/>
      <c r="D29" s="70"/>
      <c r="E29" s="10"/>
      <c r="F29" s="10"/>
      <c r="G29" s="10"/>
      <c r="H29" s="6"/>
      <c r="I29" s="6"/>
    </row>
    <row r="30" spans="3:4" ht="23.25" customHeight="1">
      <c r="C30" s="65"/>
      <c r="D30" s="65"/>
    </row>
    <row r="31" spans="4:5" ht="23.25" customHeight="1">
      <c r="D31" t="s">
        <v>3</v>
      </c>
      <c r="E31" t="s">
        <v>4</v>
      </c>
    </row>
    <row r="32" ht="23.25" customHeight="1">
      <c r="E32" t="s">
        <v>5</v>
      </c>
    </row>
    <row r="33" ht="23.25" customHeight="1">
      <c r="E33" s="2" t="s">
        <v>29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</sheetData>
  <sheetProtection/>
  <mergeCells count="26">
    <mergeCell ref="C14:D14"/>
    <mergeCell ref="C13:D13"/>
    <mergeCell ref="C12:D12"/>
    <mergeCell ref="C6:D6"/>
    <mergeCell ref="C4:I5"/>
    <mergeCell ref="C17:D17"/>
    <mergeCell ref="C16:D16"/>
    <mergeCell ref="C15:D15"/>
    <mergeCell ref="C11:D11"/>
    <mergeCell ref="C10:D10"/>
    <mergeCell ref="C9:D9"/>
    <mergeCell ref="C8:D8"/>
    <mergeCell ref="C7:D7"/>
    <mergeCell ref="C20:D20"/>
    <mergeCell ref="C19:D19"/>
    <mergeCell ref="C18:D18"/>
    <mergeCell ref="C21:D21"/>
    <mergeCell ref="C26:D26"/>
    <mergeCell ref="C25:D25"/>
    <mergeCell ref="C24:D24"/>
    <mergeCell ref="C30:D30"/>
    <mergeCell ref="C27:D27"/>
    <mergeCell ref="C28:D28"/>
    <mergeCell ref="C29:D29"/>
    <mergeCell ref="C22:D22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Kasutaja</cp:lastModifiedBy>
  <cp:lastPrinted>2005-08-11T14:43:31Z</cp:lastPrinted>
  <dcterms:created xsi:type="dcterms:W3CDTF">2005-08-11T06:51:09Z</dcterms:created>
  <dcterms:modified xsi:type="dcterms:W3CDTF">2008-09-16T06:20:53Z</dcterms:modified>
  <cp:category/>
  <cp:version/>
  <cp:contentType/>
  <cp:contentStatus/>
</cp:coreProperties>
</file>