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2"/>
  </bookViews>
  <sheets>
    <sheet name="F1A" sheetId="1" r:id="rId1"/>
    <sheet name="F1B" sheetId="2" r:id="rId2"/>
    <sheet name="F1C" sheetId="3" r:id="rId3"/>
  </sheets>
  <definedNames>
    <definedName name="_xlnm.Print_Titles" localSheetId="0">'F1A'!$1:$5</definedName>
  </definedNames>
  <calcPr fullCalcOnLoad="1"/>
</workbook>
</file>

<file path=xl/sharedStrings.xml><?xml version="1.0" encoding="utf-8"?>
<sst xmlns="http://schemas.openxmlformats.org/spreadsheetml/2006/main" count="357" uniqueCount="197">
  <si>
    <t>Open International Aeromodelling Contest - World Cup</t>
  </si>
  <si>
    <t>F1A</t>
  </si>
  <si>
    <t>No</t>
  </si>
  <si>
    <t>Start Poz</t>
  </si>
  <si>
    <t>Name</t>
  </si>
  <si>
    <t>Country</t>
  </si>
  <si>
    <t>Lic No</t>
  </si>
  <si>
    <t>I</t>
  </si>
  <si>
    <t>II</t>
  </si>
  <si>
    <t>III</t>
  </si>
  <si>
    <t>IV</t>
  </si>
  <si>
    <t>V</t>
  </si>
  <si>
    <t>Fly Off1</t>
  </si>
  <si>
    <t>Fly Off2</t>
  </si>
  <si>
    <t>SUM</t>
  </si>
  <si>
    <t>Ular Vihul</t>
  </si>
  <si>
    <t>EST</t>
  </si>
  <si>
    <t>EST-0070</t>
  </si>
  <si>
    <t>R</t>
  </si>
  <si>
    <t>Dietrich Sauter</t>
  </si>
  <si>
    <t>GER</t>
  </si>
  <si>
    <t>GER-1774</t>
  </si>
  <si>
    <t>Janis Zarins                 (Jun)</t>
  </si>
  <si>
    <t>LAT</t>
  </si>
  <si>
    <t>237 YL</t>
  </si>
  <si>
    <t>Kimmo Kulmakko</t>
  </si>
  <si>
    <t>FIN</t>
  </si>
  <si>
    <t>FIN-1212</t>
  </si>
  <si>
    <t>Javier Abad</t>
  </si>
  <si>
    <t>ESP</t>
  </si>
  <si>
    <t>ESP-498</t>
  </si>
  <si>
    <t>Per Findahl</t>
  </si>
  <si>
    <t>SWE</t>
  </si>
  <si>
    <t>SWE-15125</t>
  </si>
  <si>
    <t>Rimas Indrišonis</t>
  </si>
  <si>
    <t>LTU-005</t>
  </si>
  <si>
    <t>Roman Lavrinov</t>
  </si>
  <si>
    <t>UKR</t>
  </si>
  <si>
    <t>UKR-152</t>
  </si>
  <si>
    <t>Jari Valo</t>
  </si>
  <si>
    <t>FIN-1654</t>
  </si>
  <si>
    <t>John Carter</t>
  </si>
  <si>
    <t>GBR</t>
  </si>
  <si>
    <t>GBR-50520</t>
  </si>
  <si>
    <t>Sigitas Jakutis</t>
  </si>
  <si>
    <t>LTU-081</t>
  </si>
  <si>
    <t>Fritz Wilkening</t>
  </si>
  <si>
    <t>GER-90</t>
  </si>
  <si>
    <t>Vincent Croguennec</t>
  </si>
  <si>
    <t>FRA</t>
  </si>
  <si>
    <t>FRA-999</t>
  </si>
  <si>
    <t>Julien Sion</t>
  </si>
  <si>
    <t>FRA-1150</t>
  </si>
  <si>
    <t>Andreas Hahn</t>
  </si>
  <si>
    <t>GER-2732</t>
  </si>
  <si>
    <t>Gintaras Trimakas</t>
  </si>
  <si>
    <t>LTU-460</t>
  </si>
  <si>
    <t>Alar Mihhailov</t>
  </si>
  <si>
    <t>EST 0199</t>
  </si>
  <si>
    <t>Anti Kordemets</t>
  </si>
  <si>
    <t>EST-0166</t>
  </si>
  <si>
    <t>Artis Kirsteins              (Jun)</t>
  </si>
  <si>
    <t>250 YL</t>
  </si>
  <si>
    <t>Matti Lihtamo</t>
  </si>
  <si>
    <t>FIN-359</t>
  </si>
  <si>
    <t>Thomas Weimer</t>
  </si>
  <si>
    <t>GER-2073</t>
  </si>
  <si>
    <t>Petri Kuikka</t>
  </si>
  <si>
    <t>FIN-2964</t>
  </si>
  <si>
    <t>Tommi Isotalo</t>
  </si>
  <si>
    <t>FIN-3655</t>
  </si>
  <si>
    <t>Goran Trogen</t>
  </si>
  <si>
    <t>SWE-54265</t>
  </si>
  <si>
    <t>Vitaliy Harazha</t>
  </si>
  <si>
    <t>UKR-511</t>
  </si>
  <si>
    <t>Robert Helgren</t>
  </si>
  <si>
    <t>SWE-40391</t>
  </si>
  <si>
    <t>Dirk Halbmeier</t>
  </si>
  <si>
    <t>GER-2738</t>
  </si>
  <si>
    <t>Anrijs Plume                (Jun)</t>
  </si>
  <si>
    <t>254 YL</t>
  </si>
  <si>
    <t>Martin Meisalu              (Jun)</t>
  </si>
  <si>
    <t>EST-0268</t>
  </si>
  <si>
    <t>Janis Sprogis</t>
  </si>
  <si>
    <t>234 YL</t>
  </si>
  <si>
    <t>Janar Sell                       (Jun)</t>
  </si>
  <si>
    <t>EST-0269</t>
  </si>
  <si>
    <t>Viesturs Berzins</t>
  </si>
  <si>
    <t>229 YL</t>
  </si>
  <si>
    <t>Arturs Sorochenkovs     (Jun)</t>
  </si>
  <si>
    <t>273 YL</t>
  </si>
  <si>
    <t>Ossi Kilpelainen</t>
  </si>
  <si>
    <t>FIN-275</t>
  </si>
  <si>
    <t>Urmas Kokk</t>
  </si>
  <si>
    <t>EST-0290</t>
  </si>
  <si>
    <t>Mikk-Kaspar Vahtra  (Jun)</t>
  </si>
  <si>
    <t>EST-0319</t>
  </si>
  <si>
    <t>Saulius Kiburtas</t>
  </si>
  <si>
    <t>LTU</t>
  </si>
  <si>
    <t>LTU-399</t>
  </si>
  <si>
    <t>Edvardas Žilinskas</t>
  </si>
  <si>
    <t>LTU-441</t>
  </si>
  <si>
    <t>Tambet Lepp</t>
  </si>
  <si>
    <t>EST-0297</t>
  </si>
  <si>
    <t>Justinas Bartkevičius    (Jun)</t>
  </si>
  <si>
    <t>LTU-466</t>
  </si>
  <si>
    <t>Gundars Abolins</t>
  </si>
  <si>
    <t>233 YL</t>
  </si>
  <si>
    <t>Markus Hopfler</t>
  </si>
  <si>
    <t>AUT</t>
  </si>
  <si>
    <t>AUT-4300400019</t>
  </si>
  <si>
    <t>Davis Berzins                (Jun)</t>
  </si>
  <si>
    <t>231 YL</t>
  </si>
  <si>
    <t>Ants Selgoja</t>
  </si>
  <si>
    <t>EST-0025</t>
  </si>
  <si>
    <t>F1B</t>
  </si>
  <si>
    <t>Romans Demcenko         (Jun)</t>
  </si>
  <si>
    <t>255 YL</t>
  </si>
  <si>
    <t>Sergei Molcanov</t>
  </si>
  <si>
    <t>UKR-238</t>
  </si>
  <si>
    <t>Ivan Kolic</t>
  </si>
  <si>
    <t>SRB</t>
  </si>
  <si>
    <t>F-036</t>
  </si>
  <si>
    <t>Yrjo Waltonen</t>
  </si>
  <si>
    <t>FIN-681</t>
  </si>
  <si>
    <t>Rolandas Mackus</t>
  </si>
  <si>
    <t>LTU-232</t>
  </si>
  <si>
    <t>Tomas Mackus              (Jun)</t>
  </si>
  <si>
    <t>LTU-459</t>
  </si>
  <si>
    <t>Peter Windisch</t>
  </si>
  <si>
    <t>GER-2022</t>
  </si>
  <si>
    <t>Janne Isotalo</t>
  </si>
  <si>
    <t>FIN-3722</t>
  </si>
  <si>
    <t>Russell Peers</t>
  </si>
  <si>
    <t>GBR 27418</t>
  </si>
  <si>
    <t xml:space="preserve">Laurynas Girčys               </t>
  </si>
  <si>
    <t>LTU-327</t>
  </si>
  <si>
    <t>Benediktas Rukas           (Jun)</t>
  </si>
  <si>
    <t>LTU-463</t>
  </si>
  <si>
    <t>Andrzej Poczobut</t>
  </si>
  <si>
    <t>POL</t>
  </si>
  <si>
    <t>POL-2013</t>
  </si>
  <si>
    <t>Denis Astapenko         (Jun)</t>
  </si>
  <si>
    <t>244 YL</t>
  </si>
  <si>
    <t>Tadas Mikalauskas         (Jun)</t>
  </si>
  <si>
    <t>LTU-538</t>
  </si>
  <si>
    <t>Riku Posa</t>
  </si>
  <si>
    <t>FIN-1817</t>
  </si>
  <si>
    <t>Mike Woolner</t>
  </si>
  <si>
    <t>GBR 57957</t>
  </si>
  <si>
    <t>Henryk Budnicki</t>
  </si>
  <si>
    <t>POL-2733</t>
  </si>
  <si>
    <t>Tapio Linkosalo</t>
  </si>
  <si>
    <t>FIN-2500</t>
  </si>
  <si>
    <t>Rolandas Norkunas</t>
  </si>
  <si>
    <t>LTU-510</t>
  </si>
  <si>
    <t>Klaus W. Salzer</t>
  </si>
  <si>
    <t xml:space="preserve">AUT </t>
  </si>
  <si>
    <t>AUT 3200190031</t>
  </si>
  <si>
    <t>Indrek Harjo</t>
  </si>
  <si>
    <t>EST-0050</t>
  </si>
  <si>
    <t>F1C</t>
  </si>
  <si>
    <t>Start No</t>
  </si>
  <si>
    <t>Volodimir Sychov</t>
  </si>
  <si>
    <t>SLO-7010</t>
  </si>
  <si>
    <t>John Cuthbert</t>
  </si>
  <si>
    <t>GBR 51781</t>
  </si>
  <si>
    <t>Maris Voits</t>
  </si>
  <si>
    <t>109YL</t>
  </si>
  <si>
    <t>Darius Atkočiūnas</t>
  </si>
  <si>
    <t>LTU-326</t>
  </si>
  <si>
    <t>Arūnas Grašys</t>
  </si>
  <si>
    <t>LTU-283</t>
  </si>
  <si>
    <t>Robertas Kiburtas</t>
  </si>
  <si>
    <t>LTU-169</t>
  </si>
  <si>
    <t>Juri Roots</t>
  </si>
  <si>
    <t>EST-0039</t>
  </si>
  <si>
    <t>Naaber Raimond</t>
  </si>
  <si>
    <t>EST-0038</t>
  </si>
  <si>
    <t>Vahur Tiho</t>
  </si>
  <si>
    <t>EST-0322</t>
  </si>
  <si>
    <t>Claus Gretter</t>
  </si>
  <si>
    <t>GER-2784</t>
  </si>
  <si>
    <t>Sychova Svetlana</t>
  </si>
  <si>
    <t>UKR-546</t>
  </si>
  <si>
    <t>Borys Ivanov</t>
  </si>
  <si>
    <t>UKR-570</t>
  </si>
  <si>
    <t>Viktor Semenyaga</t>
  </si>
  <si>
    <t>UKR-137</t>
  </si>
  <si>
    <t>Danas Babenskas</t>
  </si>
  <si>
    <t>LTU-079</t>
  </si>
  <si>
    <t>Kaarle Kuukka</t>
  </si>
  <si>
    <t>FIN-2651</t>
  </si>
  <si>
    <t>SLO</t>
  </si>
  <si>
    <t xml:space="preserve">LTU </t>
  </si>
  <si>
    <t>Estonian Free Flight  CUP 2007</t>
  </si>
  <si>
    <t>Estonian Free Flight CUP 2007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</si>
</sst>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0">
    <font>
      <sz val="11"/>
      <color indexed="8"/>
      <name val="Calibri"/>
      <family val="2"/>
    </font>
    <font>
      <sz val="10"/>
      <name val="Tahoma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2"/>
      <name val="Tahoma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0"/>
    </font>
    <font>
      <sz val="9"/>
      <name val="Arial"/>
      <family val="2"/>
    </font>
    <font>
      <sz val="9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sz val="8"/>
      <name val="Arial"/>
      <family val="2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left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9" fillId="0" borderId="16" xfId="55" applyFont="1" applyBorder="1" applyAlignment="1">
      <alignment horizontal="right"/>
      <protection/>
    </xf>
    <xf numFmtId="0" fontId="8" fillId="0" borderId="16" xfId="55" applyFont="1" applyBorder="1" applyAlignment="1">
      <alignment horizontal="right"/>
      <protection/>
    </xf>
    <xf numFmtId="0" fontId="8" fillId="0" borderId="16" xfId="55" applyFont="1" applyBorder="1">
      <alignment/>
      <protection/>
    </xf>
    <xf numFmtId="0" fontId="7" fillId="0" borderId="17" xfId="55" applyFont="1" applyFill="1" applyBorder="1" applyAlignment="1">
      <alignment horizontal="center"/>
      <protection/>
    </xf>
    <xf numFmtId="0" fontId="8" fillId="0" borderId="17" xfId="55" applyFont="1" applyFill="1" applyBorder="1">
      <alignment/>
      <protection/>
    </xf>
    <xf numFmtId="0" fontId="9" fillId="0" borderId="17" xfId="55" applyFont="1" applyBorder="1" applyAlignment="1">
      <alignment horizontal="right"/>
      <protection/>
    </xf>
    <xf numFmtId="0" fontId="8" fillId="0" borderId="17" xfId="55" applyFont="1" applyBorder="1">
      <alignment/>
      <protection/>
    </xf>
    <xf numFmtId="0" fontId="8" fillId="0" borderId="17" xfId="55" applyFont="1" applyBorder="1" applyAlignment="1">
      <alignment horizontal="right"/>
      <protection/>
    </xf>
    <xf numFmtId="0" fontId="9" fillId="0" borderId="18" xfId="55" applyFont="1" applyBorder="1" applyAlignment="1">
      <alignment horizontal="right"/>
      <protection/>
    </xf>
    <xf numFmtId="0" fontId="8" fillId="0" borderId="18" xfId="55" applyFont="1" applyBorder="1" applyAlignment="1">
      <alignment horizontal="right"/>
      <protection/>
    </xf>
    <xf numFmtId="0" fontId="8" fillId="0" borderId="18" xfId="55" applyFont="1" applyBorder="1">
      <alignment/>
      <protection/>
    </xf>
    <xf numFmtId="0" fontId="7" fillId="0" borderId="17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9" fillId="0" borderId="17" xfId="55" applyFont="1" applyBorder="1">
      <alignment/>
      <protection/>
    </xf>
    <xf numFmtId="0" fontId="9" fillId="0" borderId="17" xfId="55" applyFont="1" applyFill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right"/>
      <protection/>
    </xf>
    <xf numFmtId="0" fontId="9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1" fillId="0" borderId="0" xfId="55" applyBorder="1">
      <alignment/>
      <protection/>
    </xf>
    <xf numFmtId="0" fontId="8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0" xfId="55" applyFont="1" applyFill="1" applyBorder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left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/>
      <protection/>
    </xf>
    <xf numFmtId="0" fontId="7" fillId="0" borderId="16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6" xfId="55" applyFont="1" applyFill="1" applyBorder="1">
      <alignment/>
      <protection/>
    </xf>
    <xf numFmtId="0" fontId="9" fillId="0" borderId="20" xfId="55" applyFont="1" applyBorder="1">
      <alignment/>
      <protection/>
    </xf>
    <xf numFmtId="0" fontId="7" fillId="0" borderId="0" xfId="55" applyFont="1">
      <alignment/>
      <protection/>
    </xf>
    <xf numFmtId="0" fontId="7" fillId="0" borderId="21" xfId="55" applyFont="1" applyBorder="1" applyAlignment="1">
      <alignment horizontal="center"/>
      <protection/>
    </xf>
    <xf numFmtId="0" fontId="7" fillId="0" borderId="17" xfId="55" applyFont="1" applyFill="1" applyBorder="1">
      <alignment/>
      <protection/>
    </xf>
    <xf numFmtId="0" fontId="9" fillId="0" borderId="22" xfId="55" applyFont="1" applyBorder="1">
      <alignment/>
      <protection/>
    </xf>
    <xf numFmtId="0" fontId="9" fillId="0" borderId="23" xfId="55" applyFont="1" applyFill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/>
      <protection/>
    </xf>
    <xf numFmtId="0" fontId="9" fillId="0" borderId="18" xfId="55" applyFont="1" applyBorder="1" applyAlignment="1">
      <alignment horizontal="center"/>
      <protection/>
    </xf>
    <xf numFmtId="0" fontId="7" fillId="0" borderId="18" xfId="55" applyFont="1" applyFill="1" applyBorder="1">
      <alignment/>
      <protection/>
    </xf>
    <xf numFmtId="0" fontId="9" fillId="0" borderId="24" xfId="55" applyFont="1" applyBorder="1">
      <alignment/>
      <protection/>
    </xf>
    <xf numFmtId="0" fontId="7" fillId="0" borderId="16" xfId="55" applyFont="1" applyFill="1" applyBorder="1">
      <alignment/>
      <protection/>
    </xf>
    <xf numFmtId="0" fontId="10" fillId="0" borderId="16" xfId="55" applyFont="1" applyBorder="1">
      <alignment/>
      <protection/>
    </xf>
    <xf numFmtId="0" fontId="10" fillId="0" borderId="17" xfId="55" applyFont="1" applyBorder="1">
      <alignment/>
      <protection/>
    </xf>
    <xf numFmtId="0" fontId="5" fillId="0" borderId="14" xfId="55" applyFont="1" applyBorder="1" applyAlignment="1">
      <alignment horizontal="left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9" fillId="0" borderId="19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/>
      <protection/>
    </xf>
    <xf numFmtId="0" fontId="9" fillId="0" borderId="18" xfId="55" applyFont="1" applyFill="1" applyBorder="1" applyAlignment="1">
      <alignment horizontal="center" vertical="center"/>
      <protection/>
    </xf>
    <xf numFmtId="0" fontId="9" fillId="0" borderId="18" xfId="55" applyFont="1" applyFill="1" applyBorder="1" applyAlignment="1">
      <alignment horizontal="center"/>
      <protection/>
    </xf>
    <xf numFmtId="0" fontId="9" fillId="0" borderId="18" xfId="55" applyFont="1" applyFill="1" applyBorder="1">
      <alignment/>
      <protection/>
    </xf>
    <xf numFmtId="0" fontId="9" fillId="0" borderId="21" xfId="55" applyFont="1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horizontal="center"/>
      <protection/>
    </xf>
    <xf numFmtId="0" fontId="27" fillId="0" borderId="19" xfId="55" applyFont="1" applyFill="1" applyBorder="1" applyAlignment="1">
      <alignment horizontal="center"/>
      <protection/>
    </xf>
    <xf numFmtId="0" fontId="27" fillId="0" borderId="16" xfId="55" applyFont="1" applyFill="1" applyBorder="1" applyAlignment="1">
      <alignment horizontal="center"/>
      <protection/>
    </xf>
    <xf numFmtId="0" fontId="28" fillId="0" borderId="16" xfId="55" applyFont="1" applyFill="1" applyBorder="1" applyAlignment="1">
      <alignment horizontal="center"/>
      <protection/>
    </xf>
    <xf numFmtId="0" fontId="28" fillId="0" borderId="16" xfId="55" applyFont="1" applyFill="1" applyBorder="1">
      <alignment/>
      <protection/>
    </xf>
    <xf numFmtId="0" fontId="29" fillId="0" borderId="16" xfId="55" applyFont="1" applyBorder="1" applyAlignment="1">
      <alignment horizontal="right"/>
      <protection/>
    </xf>
    <xf numFmtId="0" fontId="28" fillId="0" borderId="16" xfId="55" applyFont="1" applyBorder="1" applyAlignment="1">
      <alignment horizontal="right"/>
      <protection/>
    </xf>
    <xf numFmtId="0" fontId="28" fillId="0" borderId="16" xfId="55" applyFont="1" applyBorder="1">
      <alignment/>
      <protection/>
    </xf>
    <xf numFmtId="0" fontId="29" fillId="0" borderId="20" xfId="55" applyFont="1" applyBorder="1">
      <alignment/>
      <protection/>
    </xf>
    <xf numFmtId="0" fontId="27" fillId="0" borderId="0" xfId="55" applyFont="1">
      <alignment/>
      <protection/>
    </xf>
    <xf numFmtId="0" fontId="27" fillId="0" borderId="21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28" fillId="0" borderId="17" xfId="55" applyFont="1" applyFill="1" applyBorder="1" applyAlignment="1">
      <alignment horizontal="center"/>
      <protection/>
    </xf>
    <xf numFmtId="0" fontId="28" fillId="0" borderId="17" xfId="55" applyFont="1" applyFill="1" applyBorder="1">
      <alignment/>
      <protection/>
    </xf>
    <xf numFmtId="0" fontId="29" fillId="0" borderId="17" xfId="55" applyFont="1" applyBorder="1" applyAlignment="1">
      <alignment horizontal="right"/>
      <protection/>
    </xf>
    <xf numFmtId="0" fontId="28" fillId="0" borderId="17" xfId="55" applyFont="1" applyBorder="1">
      <alignment/>
      <protection/>
    </xf>
    <xf numFmtId="0" fontId="28" fillId="0" borderId="17" xfId="55" applyFont="1" applyBorder="1" applyAlignment="1">
      <alignment horizontal="right"/>
      <protection/>
    </xf>
    <xf numFmtId="0" fontId="29" fillId="0" borderId="22" xfId="55" applyFont="1" applyBorder="1">
      <alignment/>
      <protection/>
    </xf>
    <xf numFmtId="0" fontId="28" fillId="0" borderId="17" xfId="55" applyFont="1" applyFill="1" applyBorder="1">
      <alignment/>
      <protection/>
    </xf>
    <xf numFmtId="0" fontId="28" fillId="0" borderId="17" xfId="55" applyFont="1" applyFill="1" applyBorder="1" applyAlignment="1">
      <alignment horizontal="left"/>
      <protection/>
    </xf>
    <xf numFmtId="0" fontId="27" fillId="0" borderId="17" xfId="55" applyFont="1" applyBorder="1">
      <alignment/>
      <protection/>
    </xf>
    <xf numFmtId="0" fontId="27" fillId="0" borderId="23" xfId="55" applyFont="1" applyFill="1" applyBorder="1" applyAlignment="1">
      <alignment horizontal="center"/>
      <protection/>
    </xf>
    <xf numFmtId="0" fontId="27" fillId="0" borderId="18" xfId="55" applyFont="1" applyFill="1" applyBorder="1" applyAlignment="1">
      <alignment horizontal="center"/>
      <protection/>
    </xf>
    <xf numFmtId="0" fontId="28" fillId="0" borderId="18" xfId="55" applyFont="1" applyFill="1" applyBorder="1" applyAlignment="1">
      <alignment horizontal="center"/>
      <protection/>
    </xf>
    <xf numFmtId="0" fontId="28" fillId="0" borderId="18" xfId="55" applyFont="1" applyFill="1" applyBorder="1">
      <alignment/>
      <protection/>
    </xf>
    <xf numFmtId="0" fontId="29" fillId="0" borderId="18" xfId="55" applyFont="1" applyBorder="1" applyAlignment="1">
      <alignment horizontal="right"/>
      <protection/>
    </xf>
    <xf numFmtId="0" fontId="28" fillId="0" borderId="18" xfId="55" applyFont="1" applyBorder="1" applyAlignment="1">
      <alignment horizontal="right"/>
      <protection/>
    </xf>
    <xf numFmtId="0" fontId="28" fillId="0" borderId="18" xfId="55" applyFont="1" applyBorder="1">
      <alignment/>
      <protection/>
    </xf>
    <xf numFmtId="0" fontId="29" fillId="0" borderId="24" xfId="55" applyFont="1" applyBorder="1">
      <alignment/>
      <protection/>
    </xf>
    <xf numFmtId="0" fontId="27" fillId="0" borderId="17" xfId="55" applyFont="1" applyBorder="1" applyAlignment="1">
      <alignment horizontal="center"/>
      <protection/>
    </xf>
    <xf numFmtId="0" fontId="29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0" fontId="29" fillId="0" borderId="17" xfId="55" applyFont="1" applyBorder="1">
      <alignment/>
      <protection/>
    </xf>
    <xf numFmtId="0" fontId="28" fillId="0" borderId="17" xfId="55" applyFont="1" applyFill="1" applyBorder="1" applyAlignment="1">
      <alignment horizontal="right"/>
      <protection/>
    </xf>
    <xf numFmtId="0" fontId="28" fillId="0" borderId="17" xfId="55" applyFont="1" applyFill="1" applyBorder="1" applyAlignment="1">
      <alignment horizontal="left"/>
      <protection/>
    </xf>
    <xf numFmtId="0" fontId="29" fillId="0" borderId="17" xfId="55" applyFont="1" applyBorder="1" applyAlignment="1">
      <alignment horizontal="left"/>
      <protection/>
    </xf>
    <xf numFmtId="0" fontId="29" fillId="0" borderId="17" xfId="55" applyFont="1" applyFill="1" applyBorder="1">
      <alignment/>
      <protection/>
    </xf>
    <xf numFmtId="0" fontId="29" fillId="0" borderId="17" xfId="55" applyFont="1" applyBorder="1" applyAlignment="1">
      <alignment horizontal="left"/>
      <protection/>
    </xf>
    <xf numFmtId="0" fontId="27" fillId="0" borderId="17" xfId="55" applyFont="1" applyBorder="1">
      <alignment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14" fontId="6" fillId="0" borderId="0" xfId="55" applyNumberFormat="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zoomScale="110" zoomScaleNormal="110" zoomScalePageLayoutView="0" workbookViewId="0" topLeftCell="A1">
      <selection activeCell="D1" sqref="D1:L1"/>
    </sheetView>
  </sheetViews>
  <sheetFormatPr defaultColWidth="8.421875" defaultRowHeight="15"/>
  <cols>
    <col min="1" max="1" width="5.57421875" style="1" customWidth="1"/>
    <col min="2" max="2" width="6.8515625" style="5" customWidth="1"/>
    <col min="3" max="3" width="6.421875" style="1" hidden="1" customWidth="1"/>
    <col min="4" max="4" width="26.00390625" style="6" customWidth="1"/>
    <col min="5" max="5" width="14.00390625" style="1" customWidth="1"/>
    <col min="6" max="6" width="12.28125" style="1" customWidth="1"/>
    <col min="7" max="7" width="6.7109375" style="3" hidden="1" customWidth="1"/>
    <col min="8" max="11" width="6.7109375" style="3" customWidth="1"/>
    <col min="12" max="12" width="7.421875" style="1" customWidth="1"/>
    <col min="13" max="13" width="9.28125" style="1" customWidth="1"/>
    <col min="14" max="14" width="8.421875" style="1" customWidth="1"/>
    <col min="15" max="16384" width="8.421875" style="1" customWidth="1"/>
  </cols>
  <sheetData>
    <row r="1" spans="2:14" ht="17.25" customHeight="1">
      <c r="B1" s="2"/>
      <c r="D1" s="113" t="s">
        <v>196</v>
      </c>
      <c r="E1" s="113"/>
      <c r="F1" s="113"/>
      <c r="G1" s="113"/>
      <c r="H1" s="113"/>
      <c r="I1" s="113"/>
      <c r="J1" s="113"/>
      <c r="K1" s="113"/>
      <c r="L1" s="113"/>
      <c r="M1" s="2"/>
      <c r="N1" s="2"/>
    </row>
    <row r="2" spans="2:14" ht="17.25" customHeight="1">
      <c r="B2" s="2"/>
      <c r="D2" s="114" t="s">
        <v>0</v>
      </c>
      <c r="E2" s="114"/>
      <c r="F2" s="114"/>
      <c r="G2" s="114"/>
      <c r="H2" s="114"/>
      <c r="I2" s="114"/>
      <c r="J2" s="114"/>
      <c r="K2" s="114"/>
      <c r="L2" s="114"/>
      <c r="M2" s="2"/>
      <c r="N2" s="2"/>
    </row>
    <row r="3" spans="2:14" ht="15.75" customHeight="1">
      <c r="B3" s="2" t="s">
        <v>1</v>
      </c>
      <c r="C3" s="2"/>
      <c r="D3" s="2"/>
      <c r="E3" s="2"/>
      <c r="G3" s="2"/>
      <c r="H3" s="2"/>
      <c r="I3" s="2"/>
      <c r="L3" s="4"/>
      <c r="M3" s="115">
        <v>39201</v>
      </c>
      <c r="N3" s="4"/>
    </row>
    <row r="4" ht="8.25" customHeight="1" thickBot="1"/>
    <row r="5" spans="1:15" s="14" customFormat="1" ht="21" customHeight="1" thickBot="1">
      <c r="A5" s="7"/>
      <c r="B5" s="7" t="s">
        <v>2</v>
      </c>
      <c r="C5" s="7" t="s">
        <v>3</v>
      </c>
      <c r="D5" s="8" t="s">
        <v>4</v>
      </c>
      <c r="E5" s="7" t="s">
        <v>5</v>
      </c>
      <c r="F5" s="9" t="s">
        <v>6</v>
      </c>
      <c r="G5" s="10"/>
      <c r="H5" s="11" t="s">
        <v>7</v>
      </c>
      <c r="I5" s="12" t="s">
        <v>8</v>
      </c>
      <c r="J5" s="12" t="s">
        <v>9</v>
      </c>
      <c r="K5" s="12" t="s">
        <v>10</v>
      </c>
      <c r="L5" s="13" t="s">
        <v>11</v>
      </c>
      <c r="M5" s="9" t="s">
        <v>12</v>
      </c>
      <c r="N5" s="9" t="s">
        <v>13</v>
      </c>
      <c r="O5" s="9" t="s">
        <v>14</v>
      </c>
    </row>
    <row r="6" spans="1:15" s="83" customFormat="1" ht="11.25">
      <c r="A6" s="75">
        <v>1</v>
      </c>
      <c r="B6" s="76">
        <v>116</v>
      </c>
      <c r="C6" s="77">
        <v>4</v>
      </c>
      <c r="D6" s="78" t="s">
        <v>15</v>
      </c>
      <c r="E6" s="78" t="s">
        <v>16</v>
      </c>
      <c r="F6" s="78" t="s">
        <v>17</v>
      </c>
      <c r="G6" s="79" t="s">
        <v>18</v>
      </c>
      <c r="H6" s="80">
        <v>180</v>
      </c>
      <c r="I6" s="80">
        <v>180</v>
      </c>
      <c r="J6" s="80">
        <v>180</v>
      </c>
      <c r="K6" s="80">
        <v>180</v>
      </c>
      <c r="L6" s="81">
        <v>180</v>
      </c>
      <c r="M6" s="81">
        <v>300</v>
      </c>
      <c r="N6" s="81">
        <v>420</v>
      </c>
      <c r="O6" s="82">
        <f>SUM(H6:N6)</f>
        <v>1620</v>
      </c>
    </row>
    <row r="7" spans="1:15" s="83" customFormat="1" ht="11.25">
      <c r="A7" s="84">
        <v>2</v>
      </c>
      <c r="B7" s="85">
        <v>121</v>
      </c>
      <c r="C7" s="86">
        <v>5</v>
      </c>
      <c r="D7" s="87" t="s">
        <v>19</v>
      </c>
      <c r="E7" s="87" t="s">
        <v>20</v>
      </c>
      <c r="F7" s="87" t="s">
        <v>21</v>
      </c>
      <c r="G7" s="88" t="s">
        <v>18</v>
      </c>
      <c r="H7" s="89">
        <v>180</v>
      </c>
      <c r="I7" s="90">
        <v>180</v>
      </c>
      <c r="J7" s="90">
        <v>180</v>
      </c>
      <c r="K7" s="90">
        <v>180</v>
      </c>
      <c r="L7" s="89">
        <v>180</v>
      </c>
      <c r="M7" s="89">
        <v>300</v>
      </c>
      <c r="N7" s="89">
        <v>331</v>
      </c>
      <c r="O7" s="91">
        <f>SUM(H7:N7)</f>
        <v>1531</v>
      </c>
    </row>
    <row r="8" spans="1:15" s="83" customFormat="1" ht="11.25">
      <c r="A8" s="84">
        <v>3</v>
      </c>
      <c r="B8" s="85">
        <v>139</v>
      </c>
      <c r="C8" s="86">
        <v>8</v>
      </c>
      <c r="D8" s="92" t="s">
        <v>22</v>
      </c>
      <c r="E8" s="87" t="s">
        <v>23</v>
      </c>
      <c r="F8" s="93" t="s">
        <v>24</v>
      </c>
      <c r="G8" s="88" t="s">
        <v>18</v>
      </c>
      <c r="H8" s="94">
        <v>180</v>
      </c>
      <c r="I8" s="94">
        <v>180</v>
      </c>
      <c r="J8" s="90">
        <v>180</v>
      </c>
      <c r="K8" s="90">
        <v>180</v>
      </c>
      <c r="L8" s="89">
        <v>180</v>
      </c>
      <c r="M8" s="89">
        <v>299</v>
      </c>
      <c r="N8" s="89"/>
      <c r="O8" s="91">
        <f aca="true" t="shared" si="0" ref="O8:O49">SUM(H8:M8)</f>
        <v>1199</v>
      </c>
    </row>
    <row r="9" spans="1:15" s="83" customFormat="1" ht="11.25">
      <c r="A9" s="84">
        <v>4</v>
      </c>
      <c r="B9" s="85">
        <v>111</v>
      </c>
      <c r="C9" s="86">
        <v>3</v>
      </c>
      <c r="D9" s="87" t="s">
        <v>25</v>
      </c>
      <c r="E9" s="87" t="s">
        <v>26</v>
      </c>
      <c r="F9" s="87" t="s">
        <v>27</v>
      </c>
      <c r="G9" s="88" t="s">
        <v>18</v>
      </c>
      <c r="H9" s="90">
        <v>180</v>
      </c>
      <c r="I9" s="90">
        <v>180</v>
      </c>
      <c r="J9" s="90">
        <v>180</v>
      </c>
      <c r="K9" s="90">
        <v>180</v>
      </c>
      <c r="L9" s="89">
        <v>180</v>
      </c>
      <c r="M9" s="89">
        <v>283</v>
      </c>
      <c r="N9" s="89"/>
      <c r="O9" s="91">
        <f t="shared" si="0"/>
        <v>1183</v>
      </c>
    </row>
    <row r="10" spans="1:15" s="83" customFormat="1" ht="11.25">
      <c r="A10" s="84">
        <v>5</v>
      </c>
      <c r="B10" s="85">
        <v>125</v>
      </c>
      <c r="C10" s="86">
        <v>5</v>
      </c>
      <c r="D10" s="87" t="s">
        <v>28</v>
      </c>
      <c r="E10" s="87" t="s">
        <v>29</v>
      </c>
      <c r="F10" s="87" t="s">
        <v>30</v>
      </c>
      <c r="G10" s="88" t="s">
        <v>18</v>
      </c>
      <c r="H10" s="90">
        <v>180</v>
      </c>
      <c r="I10" s="90">
        <v>180</v>
      </c>
      <c r="J10" s="90">
        <v>180</v>
      </c>
      <c r="K10" s="90">
        <v>180</v>
      </c>
      <c r="L10" s="89">
        <v>180</v>
      </c>
      <c r="M10" s="89">
        <v>161</v>
      </c>
      <c r="N10" s="89"/>
      <c r="O10" s="91">
        <f t="shared" si="0"/>
        <v>1061</v>
      </c>
    </row>
    <row r="11" spans="1:15" s="83" customFormat="1" ht="11.25">
      <c r="A11" s="84">
        <v>6</v>
      </c>
      <c r="B11" s="85">
        <v>106</v>
      </c>
      <c r="C11" s="86">
        <v>2</v>
      </c>
      <c r="D11" s="87" t="s">
        <v>31</v>
      </c>
      <c r="E11" s="87" t="s">
        <v>32</v>
      </c>
      <c r="F11" s="87" t="s">
        <v>33</v>
      </c>
      <c r="G11" s="88" t="s">
        <v>18</v>
      </c>
      <c r="H11" s="90">
        <v>180</v>
      </c>
      <c r="I11" s="90">
        <v>180</v>
      </c>
      <c r="J11" s="90">
        <v>180</v>
      </c>
      <c r="K11" s="90">
        <v>180</v>
      </c>
      <c r="L11" s="89">
        <v>180</v>
      </c>
      <c r="M11" s="89">
        <v>112</v>
      </c>
      <c r="N11" s="89"/>
      <c r="O11" s="91">
        <f t="shared" si="0"/>
        <v>1012</v>
      </c>
    </row>
    <row r="12" spans="1:15" s="83" customFormat="1" ht="12" thickBot="1">
      <c r="A12" s="95">
        <v>7</v>
      </c>
      <c r="B12" s="96">
        <v>103</v>
      </c>
      <c r="C12" s="97">
        <v>1</v>
      </c>
      <c r="D12" s="98" t="s">
        <v>34</v>
      </c>
      <c r="E12" s="98" t="s">
        <v>98</v>
      </c>
      <c r="F12" s="98" t="s">
        <v>35</v>
      </c>
      <c r="G12" s="99"/>
      <c r="H12" s="100">
        <v>180</v>
      </c>
      <c r="I12" s="100">
        <v>180</v>
      </c>
      <c r="J12" s="100">
        <v>180</v>
      </c>
      <c r="K12" s="100">
        <v>180</v>
      </c>
      <c r="L12" s="101">
        <v>180</v>
      </c>
      <c r="M12" s="101">
        <v>89</v>
      </c>
      <c r="N12" s="101"/>
      <c r="O12" s="102">
        <f t="shared" si="0"/>
        <v>989</v>
      </c>
    </row>
    <row r="13" spans="1:15" s="83" customFormat="1" ht="11.25">
      <c r="A13" s="75">
        <v>8</v>
      </c>
      <c r="B13" s="76">
        <v>149</v>
      </c>
      <c r="C13" s="77">
        <v>10</v>
      </c>
      <c r="D13" s="78" t="s">
        <v>36</v>
      </c>
      <c r="E13" s="78" t="s">
        <v>37</v>
      </c>
      <c r="F13" s="78" t="s">
        <v>38</v>
      </c>
      <c r="G13" s="79" t="s">
        <v>18</v>
      </c>
      <c r="H13" s="80">
        <v>180</v>
      </c>
      <c r="I13" s="80">
        <v>180</v>
      </c>
      <c r="J13" s="80">
        <v>167</v>
      </c>
      <c r="K13" s="80">
        <v>180</v>
      </c>
      <c r="L13" s="81">
        <v>180</v>
      </c>
      <c r="M13" s="81"/>
      <c r="N13" s="81"/>
      <c r="O13" s="82">
        <f t="shared" si="0"/>
        <v>887</v>
      </c>
    </row>
    <row r="14" spans="1:15" s="83" customFormat="1" ht="11.25">
      <c r="A14" s="84">
        <v>9</v>
      </c>
      <c r="B14" s="103">
        <v>133</v>
      </c>
      <c r="C14" s="104">
        <v>7</v>
      </c>
      <c r="D14" s="105" t="s">
        <v>39</v>
      </c>
      <c r="E14" s="106" t="s">
        <v>26</v>
      </c>
      <c r="F14" s="105" t="s">
        <v>40</v>
      </c>
      <c r="G14" s="88" t="s">
        <v>18</v>
      </c>
      <c r="H14" s="90">
        <v>170</v>
      </c>
      <c r="I14" s="90">
        <v>180</v>
      </c>
      <c r="J14" s="90">
        <v>180</v>
      </c>
      <c r="K14" s="90">
        <v>169</v>
      </c>
      <c r="L14" s="89">
        <v>180</v>
      </c>
      <c r="M14" s="89"/>
      <c r="N14" s="89"/>
      <c r="O14" s="91">
        <f t="shared" si="0"/>
        <v>879</v>
      </c>
    </row>
    <row r="15" spans="1:15" s="83" customFormat="1" ht="11.25">
      <c r="A15" s="84">
        <v>10</v>
      </c>
      <c r="B15" s="85">
        <v>109</v>
      </c>
      <c r="C15" s="86">
        <v>2</v>
      </c>
      <c r="D15" s="87" t="s">
        <v>41</v>
      </c>
      <c r="E15" s="87" t="s">
        <v>42</v>
      </c>
      <c r="F15" s="87" t="s">
        <v>43</v>
      </c>
      <c r="G15" s="88" t="s">
        <v>18</v>
      </c>
      <c r="H15" s="90">
        <v>180</v>
      </c>
      <c r="I15" s="90">
        <v>180</v>
      </c>
      <c r="J15" s="90">
        <v>180</v>
      </c>
      <c r="K15" s="90">
        <v>145</v>
      </c>
      <c r="L15" s="89">
        <v>180</v>
      </c>
      <c r="M15" s="89"/>
      <c r="N15" s="89"/>
      <c r="O15" s="91">
        <f t="shared" si="0"/>
        <v>865</v>
      </c>
    </row>
    <row r="16" spans="1:15" s="83" customFormat="1" ht="11.25">
      <c r="A16" s="84">
        <v>11</v>
      </c>
      <c r="B16" s="85">
        <v>101</v>
      </c>
      <c r="C16" s="86">
        <v>1</v>
      </c>
      <c r="D16" s="87" t="s">
        <v>44</v>
      </c>
      <c r="E16" s="87" t="s">
        <v>98</v>
      </c>
      <c r="F16" s="87" t="s">
        <v>45</v>
      </c>
      <c r="G16" s="88" t="s">
        <v>18</v>
      </c>
      <c r="H16" s="90">
        <v>180</v>
      </c>
      <c r="I16" s="90">
        <v>180</v>
      </c>
      <c r="J16" s="90">
        <v>180</v>
      </c>
      <c r="K16" s="90">
        <v>131</v>
      </c>
      <c r="L16" s="89">
        <v>180</v>
      </c>
      <c r="M16" s="89"/>
      <c r="N16" s="89"/>
      <c r="O16" s="91">
        <f t="shared" si="0"/>
        <v>851</v>
      </c>
    </row>
    <row r="17" spans="1:15" s="83" customFormat="1" ht="11.25">
      <c r="A17" s="84">
        <v>12</v>
      </c>
      <c r="B17" s="85">
        <v>123</v>
      </c>
      <c r="C17" s="86">
        <v>5</v>
      </c>
      <c r="D17" s="87" t="s">
        <v>46</v>
      </c>
      <c r="E17" s="87" t="s">
        <v>20</v>
      </c>
      <c r="F17" s="87" t="s">
        <v>47</v>
      </c>
      <c r="G17" s="88" t="s">
        <v>18</v>
      </c>
      <c r="H17" s="90">
        <v>180</v>
      </c>
      <c r="I17" s="90">
        <v>180</v>
      </c>
      <c r="J17" s="90">
        <v>180</v>
      </c>
      <c r="K17" s="90">
        <v>180</v>
      </c>
      <c r="L17" s="89">
        <v>120</v>
      </c>
      <c r="M17" s="89"/>
      <c r="N17" s="89"/>
      <c r="O17" s="91">
        <f t="shared" si="0"/>
        <v>840</v>
      </c>
    </row>
    <row r="18" spans="1:15" s="83" customFormat="1" ht="11.25">
      <c r="A18" s="84">
        <v>13</v>
      </c>
      <c r="B18" s="85">
        <v>134</v>
      </c>
      <c r="C18" s="86">
        <v>7</v>
      </c>
      <c r="D18" s="87" t="s">
        <v>48</v>
      </c>
      <c r="E18" s="87" t="s">
        <v>49</v>
      </c>
      <c r="F18" s="87" t="s">
        <v>50</v>
      </c>
      <c r="G18" s="88" t="s">
        <v>18</v>
      </c>
      <c r="H18" s="90">
        <v>180</v>
      </c>
      <c r="I18" s="90">
        <v>180</v>
      </c>
      <c r="J18" s="90">
        <v>180</v>
      </c>
      <c r="K18" s="90">
        <v>112</v>
      </c>
      <c r="L18" s="89">
        <v>180</v>
      </c>
      <c r="M18" s="89"/>
      <c r="N18" s="89"/>
      <c r="O18" s="91">
        <f t="shared" si="0"/>
        <v>832</v>
      </c>
    </row>
    <row r="19" spans="1:15" s="83" customFormat="1" ht="11.25">
      <c r="A19" s="84">
        <v>14</v>
      </c>
      <c r="B19" s="85">
        <v>135</v>
      </c>
      <c r="C19" s="86">
        <v>7</v>
      </c>
      <c r="D19" s="87" t="s">
        <v>51</v>
      </c>
      <c r="E19" s="87" t="s">
        <v>49</v>
      </c>
      <c r="F19" s="87" t="s">
        <v>52</v>
      </c>
      <c r="G19" s="88" t="s">
        <v>18</v>
      </c>
      <c r="H19" s="90">
        <v>180</v>
      </c>
      <c r="I19" s="90">
        <v>180</v>
      </c>
      <c r="J19" s="90">
        <v>180</v>
      </c>
      <c r="K19" s="90">
        <v>108</v>
      </c>
      <c r="L19" s="89">
        <v>180</v>
      </c>
      <c r="M19" s="89"/>
      <c r="N19" s="89"/>
      <c r="O19" s="91">
        <f t="shared" si="0"/>
        <v>828</v>
      </c>
    </row>
    <row r="20" spans="1:15" s="83" customFormat="1" ht="11.25">
      <c r="A20" s="84">
        <v>15</v>
      </c>
      <c r="B20" s="103">
        <v>151</v>
      </c>
      <c r="C20" s="104">
        <v>10</v>
      </c>
      <c r="D20" s="105" t="s">
        <v>53</v>
      </c>
      <c r="E20" s="106" t="s">
        <v>20</v>
      </c>
      <c r="F20" s="105" t="s">
        <v>54</v>
      </c>
      <c r="G20" s="88" t="s">
        <v>18</v>
      </c>
      <c r="H20" s="107">
        <v>93</v>
      </c>
      <c r="I20" s="90">
        <v>180</v>
      </c>
      <c r="J20" s="90">
        <v>180</v>
      </c>
      <c r="K20" s="90">
        <v>180</v>
      </c>
      <c r="L20" s="89">
        <v>180</v>
      </c>
      <c r="M20" s="89"/>
      <c r="N20" s="89"/>
      <c r="O20" s="91">
        <f t="shared" si="0"/>
        <v>813</v>
      </c>
    </row>
    <row r="21" spans="1:15" s="83" customFormat="1" ht="11.25">
      <c r="A21" s="84">
        <v>16</v>
      </c>
      <c r="B21" s="85">
        <v>104</v>
      </c>
      <c r="C21" s="86">
        <v>1</v>
      </c>
      <c r="D21" s="87" t="s">
        <v>55</v>
      </c>
      <c r="E21" s="87" t="s">
        <v>98</v>
      </c>
      <c r="F21" s="87" t="s">
        <v>56</v>
      </c>
      <c r="G21" s="88" t="s">
        <v>18</v>
      </c>
      <c r="H21" s="90">
        <v>180</v>
      </c>
      <c r="I21" s="90">
        <v>180</v>
      </c>
      <c r="J21" s="90">
        <v>180</v>
      </c>
      <c r="K21" s="90">
        <v>84</v>
      </c>
      <c r="L21" s="89">
        <v>180</v>
      </c>
      <c r="M21" s="89"/>
      <c r="N21" s="89"/>
      <c r="O21" s="91">
        <f t="shared" si="0"/>
        <v>804</v>
      </c>
    </row>
    <row r="22" spans="1:15" s="83" customFormat="1" ht="11.25">
      <c r="A22" s="84">
        <v>17</v>
      </c>
      <c r="B22" s="85">
        <v>118</v>
      </c>
      <c r="C22" s="86">
        <v>4</v>
      </c>
      <c r="D22" s="87" t="s">
        <v>57</v>
      </c>
      <c r="E22" s="87" t="s">
        <v>16</v>
      </c>
      <c r="F22" s="87" t="s">
        <v>58</v>
      </c>
      <c r="G22" s="88" t="s">
        <v>18</v>
      </c>
      <c r="H22" s="89">
        <v>180</v>
      </c>
      <c r="I22" s="90">
        <v>180</v>
      </c>
      <c r="J22" s="90">
        <v>180</v>
      </c>
      <c r="K22" s="90">
        <v>180</v>
      </c>
      <c r="L22" s="89">
        <v>84</v>
      </c>
      <c r="M22" s="89"/>
      <c r="N22" s="89"/>
      <c r="O22" s="91">
        <f t="shared" si="0"/>
        <v>804</v>
      </c>
    </row>
    <row r="23" spans="1:15" s="83" customFormat="1" ht="11.25">
      <c r="A23" s="84">
        <v>18</v>
      </c>
      <c r="B23" s="85">
        <v>120</v>
      </c>
      <c r="C23" s="86">
        <v>4</v>
      </c>
      <c r="D23" s="87" t="s">
        <v>59</v>
      </c>
      <c r="E23" s="87" t="s">
        <v>16</v>
      </c>
      <c r="F23" s="87" t="s">
        <v>60</v>
      </c>
      <c r="G23" s="88" t="s">
        <v>18</v>
      </c>
      <c r="H23" s="90">
        <v>180</v>
      </c>
      <c r="I23" s="90">
        <v>180</v>
      </c>
      <c r="J23" s="90">
        <v>180</v>
      </c>
      <c r="K23" s="90">
        <v>83</v>
      </c>
      <c r="L23" s="89">
        <v>180</v>
      </c>
      <c r="M23" s="89"/>
      <c r="N23" s="89"/>
      <c r="O23" s="91">
        <f t="shared" si="0"/>
        <v>803</v>
      </c>
    </row>
    <row r="24" spans="1:15" s="83" customFormat="1" ht="11.25">
      <c r="A24" s="84">
        <v>19</v>
      </c>
      <c r="B24" s="85">
        <v>137</v>
      </c>
      <c r="C24" s="86">
        <v>8</v>
      </c>
      <c r="D24" s="92" t="s">
        <v>61</v>
      </c>
      <c r="E24" s="87" t="s">
        <v>23</v>
      </c>
      <c r="F24" s="93" t="s">
        <v>62</v>
      </c>
      <c r="G24" s="88" t="s">
        <v>18</v>
      </c>
      <c r="H24" s="94">
        <v>85</v>
      </c>
      <c r="I24" s="94">
        <v>180</v>
      </c>
      <c r="J24" s="90">
        <v>180</v>
      </c>
      <c r="K24" s="90">
        <v>170</v>
      </c>
      <c r="L24" s="89">
        <v>180</v>
      </c>
      <c r="M24" s="89"/>
      <c r="N24" s="89"/>
      <c r="O24" s="91">
        <f t="shared" si="0"/>
        <v>795</v>
      </c>
    </row>
    <row r="25" spans="1:15" s="83" customFormat="1" ht="11.25">
      <c r="A25" s="84">
        <v>20</v>
      </c>
      <c r="B25" s="85">
        <v>115</v>
      </c>
      <c r="C25" s="86">
        <v>3</v>
      </c>
      <c r="D25" s="87" t="s">
        <v>63</v>
      </c>
      <c r="E25" s="87" t="s">
        <v>26</v>
      </c>
      <c r="F25" s="87" t="s">
        <v>64</v>
      </c>
      <c r="G25" s="88" t="s">
        <v>18</v>
      </c>
      <c r="H25" s="90">
        <v>56</v>
      </c>
      <c r="I25" s="90">
        <v>180</v>
      </c>
      <c r="J25" s="90">
        <v>180</v>
      </c>
      <c r="K25" s="90">
        <v>180</v>
      </c>
      <c r="L25" s="89">
        <v>180</v>
      </c>
      <c r="M25" s="89"/>
      <c r="N25" s="89"/>
      <c r="O25" s="91">
        <f t="shared" si="0"/>
        <v>776</v>
      </c>
    </row>
    <row r="26" spans="1:15" s="83" customFormat="1" ht="11.25">
      <c r="A26" s="84">
        <v>21</v>
      </c>
      <c r="B26" s="85">
        <v>124</v>
      </c>
      <c r="C26" s="86">
        <v>5</v>
      </c>
      <c r="D26" s="87" t="s">
        <v>65</v>
      </c>
      <c r="E26" s="87" t="s">
        <v>20</v>
      </c>
      <c r="F26" s="87" t="s">
        <v>66</v>
      </c>
      <c r="G26" s="88" t="s">
        <v>18</v>
      </c>
      <c r="H26" s="90">
        <v>147</v>
      </c>
      <c r="I26" s="90">
        <v>88</v>
      </c>
      <c r="J26" s="90">
        <v>180</v>
      </c>
      <c r="K26" s="90">
        <v>168</v>
      </c>
      <c r="L26" s="89">
        <v>180</v>
      </c>
      <c r="M26" s="89"/>
      <c r="N26" s="89"/>
      <c r="O26" s="91">
        <f t="shared" si="0"/>
        <v>763</v>
      </c>
    </row>
    <row r="27" spans="1:15" s="83" customFormat="1" ht="11.25">
      <c r="A27" s="84">
        <v>22</v>
      </c>
      <c r="B27" s="85">
        <v>112</v>
      </c>
      <c r="C27" s="86">
        <v>3</v>
      </c>
      <c r="D27" s="87" t="s">
        <v>67</v>
      </c>
      <c r="E27" s="87" t="s">
        <v>26</v>
      </c>
      <c r="F27" s="87" t="s">
        <v>68</v>
      </c>
      <c r="G27" s="88"/>
      <c r="H27" s="90">
        <v>180</v>
      </c>
      <c r="I27" s="90">
        <v>180</v>
      </c>
      <c r="J27" s="90">
        <v>180</v>
      </c>
      <c r="K27" s="90">
        <v>180</v>
      </c>
      <c r="L27" s="89">
        <v>39</v>
      </c>
      <c r="M27" s="89"/>
      <c r="N27" s="89"/>
      <c r="O27" s="91">
        <f t="shared" si="0"/>
        <v>759</v>
      </c>
    </row>
    <row r="28" spans="1:15" s="83" customFormat="1" ht="11.25">
      <c r="A28" s="84">
        <v>23</v>
      </c>
      <c r="B28" s="85">
        <v>132</v>
      </c>
      <c r="C28" s="86">
        <v>6</v>
      </c>
      <c r="D28" s="87" t="s">
        <v>69</v>
      </c>
      <c r="E28" s="87" t="s">
        <v>26</v>
      </c>
      <c r="F28" s="87" t="s">
        <v>70</v>
      </c>
      <c r="G28" s="88"/>
      <c r="H28" s="90">
        <v>164</v>
      </c>
      <c r="I28" s="90">
        <v>173</v>
      </c>
      <c r="J28" s="90">
        <v>180</v>
      </c>
      <c r="K28" s="90">
        <v>62</v>
      </c>
      <c r="L28" s="89">
        <v>180</v>
      </c>
      <c r="M28" s="89"/>
      <c r="N28" s="89"/>
      <c r="O28" s="91">
        <f t="shared" si="0"/>
        <v>759</v>
      </c>
    </row>
    <row r="29" spans="1:15" s="83" customFormat="1" ht="11.25">
      <c r="A29" s="84">
        <v>24</v>
      </c>
      <c r="B29" s="85">
        <v>108</v>
      </c>
      <c r="C29" s="86">
        <v>2</v>
      </c>
      <c r="D29" s="108" t="s">
        <v>71</v>
      </c>
      <c r="E29" s="87" t="s">
        <v>32</v>
      </c>
      <c r="F29" s="87" t="s">
        <v>72</v>
      </c>
      <c r="G29" s="88"/>
      <c r="H29" s="90">
        <v>180</v>
      </c>
      <c r="I29" s="90">
        <v>180</v>
      </c>
      <c r="J29" s="90">
        <v>29</v>
      </c>
      <c r="K29" s="90">
        <v>180</v>
      </c>
      <c r="L29" s="89">
        <v>180</v>
      </c>
      <c r="M29" s="89"/>
      <c r="N29" s="89"/>
      <c r="O29" s="91">
        <f t="shared" si="0"/>
        <v>749</v>
      </c>
    </row>
    <row r="30" spans="1:15" s="83" customFormat="1" ht="11.25">
      <c r="A30" s="84">
        <v>25</v>
      </c>
      <c r="B30" s="103">
        <v>150</v>
      </c>
      <c r="C30" s="104">
        <v>10</v>
      </c>
      <c r="D30" s="105" t="s">
        <v>73</v>
      </c>
      <c r="E30" s="106" t="s">
        <v>37</v>
      </c>
      <c r="F30" s="105" t="s">
        <v>74</v>
      </c>
      <c r="G30" s="88"/>
      <c r="H30" s="90">
        <v>94</v>
      </c>
      <c r="I30" s="90">
        <v>180</v>
      </c>
      <c r="J30" s="90">
        <v>180</v>
      </c>
      <c r="K30" s="90">
        <v>139</v>
      </c>
      <c r="L30" s="89">
        <v>154</v>
      </c>
      <c r="M30" s="89"/>
      <c r="N30" s="89"/>
      <c r="O30" s="91">
        <f t="shared" si="0"/>
        <v>747</v>
      </c>
    </row>
    <row r="31" spans="1:15" s="83" customFormat="1" ht="11.25">
      <c r="A31" s="84">
        <v>26</v>
      </c>
      <c r="B31" s="85">
        <v>107</v>
      </c>
      <c r="C31" s="86">
        <v>2</v>
      </c>
      <c r="D31" s="108" t="s">
        <v>75</v>
      </c>
      <c r="E31" s="87" t="s">
        <v>32</v>
      </c>
      <c r="F31" s="87" t="s">
        <v>76</v>
      </c>
      <c r="G31" s="88"/>
      <c r="H31" s="90">
        <v>180</v>
      </c>
      <c r="I31" s="90">
        <v>180</v>
      </c>
      <c r="J31" s="90">
        <v>68</v>
      </c>
      <c r="K31" s="90">
        <v>180</v>
      </c>
      <c r="L31" s="89">
        <v>121</v>
      </c>
      <c r="M31" s="89"/>
      <c r="N31" s="89"/>
      <c r="O31" s="91">
        <f t="shared" si="0"/>
        <v>729</v>
      </c>
    </row>
    <row r="32" spans="1:15" s="83" customFormat="1" ht="11.25">
      <c r="A32" s="84">
        <v>27</v>
      </c>
      <c r="B32" s="85">
        <v>122</v>
      </c>
      <c r="C32" s="86">
        <v>2</v>
      </c>
      <c r="D32" s="87" t="s">
        <v>77</v>
      </c>
      <c r="E32" s="87" t="s">
        <v>20</v>
      </c>
      <c r="F32" s="87" t="s">
        <v>78</v>
      </c>
      <c r="G32" s="88"/>
      <c r="H32" s="90">
        <v>180</v>
      </c>
      <c r="I32" s="90">
        <v>180</v>
      </c>
      <c r="J32" s="90">
        <v>180</v>
      </c>
      <c r="K32" s="90">
        <v>155</v>
      </c>
      <c r="L32" s="89">
        <v>28</v>
      </c>
      <c r="M32" s="89"/>
      <c r="N32" s="89"/>
      <c r="O32" s="91">
        <f t="shared" si="0"/>
        <v>723</v>
      </c>
    </row>
    <row r="33" spans="1:15" s="83" customFormat="1" ht="11.25">
      <c r="A33" s="84">
        <v>28</v>
      </c>
      <c r="B33" s="85">
        <v>136</v>
      </c>
      <c r="C33" s="86">
        <v>8</v>
      </c>
      <c r="D33" s="92" t="s">
        <v>79</v>
      </c>
      <c r="E33" s="87" t="s">
        <v>23</v>
      </c>
      <c r="F33" s="93" t="s">
        <v>80</v>
      </c>
      <c r="G33" s="88" t="s">
        <v>18</v>
      </c>
      <c r="H33" s="94">
        <v>149</v>
      </c>
      <c r="I33" s="94">
        <v>180</v>
      </c>
      <c r="J33" s="90">
        <v>180</v>
      </c>
      <c r="K33" s="90">
        <v>0</v>
      </c>
      <c r="L33" s="89">
        <v>180</v>
      </c>
      <c r="M33" s="89"/>
      <c r="N33" s="89"/>
      <c r="O33" s="91">
        <f t="shared" si="0"/>
        <v>689</v>
      </c>
    </row>
    <row r="34" spans="1:15" s="83" customFormat="1" ht="11.25">
      <c r="A34" s="84">
        <v>29</v>
      </c>
      <c r="B34" s="85">
        <v>127</v>
      </c>
      <c r="C34" s="86">
        <v>6</v>
      </c>
      <c r="D34" s="87" t="s">
        <v>81</v>
      </c>
      <c r="E34" s="87" t="s">
        <v>16</v>
      </c>
      <c r="F34" s="87" t="s">
        <v>82</v>
      </c>
      <c r="G34" s="88" t="s">
        <v>18</v>
      </c>
      <c r="H34" s="90">
        <v>180</v>
      </c>
      <c r="I34" s="90">
        <v>98</v>
      </c>
      <c r="J34" s="90">
        <v>180</v>
      </c>
      <c r="K34" s="90">
        <v>41</v>
      </c>
      <c r="L34" s="89">
        <v>180</v>
      </c>
      <c r="M34" s="89"/>
      <c r="N34" s="89"/>
      <c r="O34" s="91">
        <f t="shared" si="0"/>
        <v>679</v>
      </c>
    </row>
    <row r="35" spans="1:15" s="83" customFormat="1" ht="11.25">
      <c r="A35" s="84">
        <v>30</v>
      </c>
      <c r="B35" s="85">
        <v>145</v>
      </c>
      <c r="C35" s="86">
        <v>9</v>
      </c>
      <c r="D35" s="92" t="s">
        <v>83</v>
      </c>
      <c r="E35" s="87" t="s">
        <v>23</v>
      </c>
      <c r="F35" s="93" t="s">
        <v>84</v>
      </c>
      <c r="G35" s="88" t="s">
        <v>18</v>
      </c>
      <c r="H35" s="94">
        <v>73</v>
      </c>
      <c r="I35" s="94">
        <v>180</v>
      </c>
      <c r="J35" s="90">
        <v>90</v>
      </c>
      <c r="K35" s="90">
        <v>180</v>
      </c>
      <c r="L35" s="89">
        <v>115</v>
      </c>
      <c r="M35" s="89"/>
      <c r="N35" s="89"/>
      <c r="O35" s="91">
        <f t="shared" si="0"/>
        <v>638</v>
      </c>
    </row>
    <row r="36" spans="1:15" s="83" customFormat="1" ht="11.25">
      <c r="A36" s="84">
        <v>31</v>
      </c>
      <c r="B36" s="85">
        <v>128</v>
      </c>
      <c r="C36" s="86">
        <v>6</v>
      </c>
      <c r="D36" s="87" t="s">
        <v>85</v>
      </c>
      <c r="E36" s="87" t="s">
        <v>16</v>
      </c>
      <c r="F36" s="87" t="s">
        <v>86</v>
      </c>
      <c r="G36" s="88" t="s">
        <v>18</v>
      </c>
      <c r="H36" s="90">
        <v>116</v>
      </c>
      <c r="I36" s="90">
        <v>99</v>
      </c>
      <c r="J36" s="90">
        <v>180</v>
      </c>
      <c r="K36" s="90">
        <v>78</v>
      </c>
      <c r="L36" s="89">
        <v>114</v>
      </c>
      <c r="M36" s="89"/>
      <c r="N36" s="89"/>
      <c r="O36" s="91">
        <f t="shared" si="0"/>
        <v>587</v>
      </c>
    </row>
    <row r="37" spans="1:15" s="83" customFormat="1" ht="11.25">
      <c r="A37" s="84">
        <v>32</v>
      </c>
      <c r="B37" s="85">
        <v>144</v>
      </c>
      <c r="C37" s="86">
        <v>9</v>
      </c>
      <c r="D37" s="92" t="s">
        <v>87</v>
      </c>
      <c r="E37" s="87" t="s">
        <v>23</v>
      </c>
      <c r="F37" s="93" t="s">
        <v>88</v>
      </c>
      <c r="G37" s="88" t="s">
        <v>18</v>
      </c>
      <c r="H37" s="94">
        <v>102</v>
      </c>
      <c r="I37" s="94">
        <v>180</v>
      </c>
      <c r="J37" s="90">
        <v>85</v>
      </c>
      <c r="K37" s="90">
        <v>180</v>
      </c>
      <c r="L37" s="89">
        <v>0</v>
      </c>
      <c r="M37" s="89"/>
      <c r="N37" s="89"/>
      <c r="O37" s="91">
        <f t="shared" si="0"/>
        <v>547</v>
      </c>
    </row>
    <row r="38" spans="1:15" s="83" customFormat="1" ht="11.25">
      <c r="A38" s="84">
        <v>33</v>
      </c>
      <c r="B38" s="85">
        <v>138</v>
      </c>
      <c r="C38" s="86">
        <v>8</v>
      </c>
      <c r="D38" s="92" t="s">
        <v>89</v>
      </c>
      <c r="E38" s="87" t="s">
        <v>23</v>
      </c>
      <c r="F38" s="93" t="s">
        <v>90</v>
      </c>
      <c r="G38" s="88" t="s">
        <v>18</v>
      </c>
      <c r="H38" s="94">
        <v>60</v>
      </c>
      <c r="I38" s="94">
        <v>45</v>
      </c>
      <c r="J38" s="90">
        <v>164</v>
      </c>
      <c r="K38" s="90">
        <v>69</v>
      </c>
      <c r="L38" s="89">
        <v>180</v>
      </c>
      <c r="M38" s="89"/>
      <c r="N38" s="89"/>
      <c r="O38" s="91">
        <f t="shared" si="0"/>
        <v>518</v>
      </c>
    </row>
    <row r="39" spans="1:15" s="83" customFormat="1" ht="11.25">
      <c r="A39" s="84">
        <v>34</v>
      </c>
      <c r="B39" s="85">
        <v>113</v>
      </c>
      <c r="C39" s="86">
        <v>3</v>
      </c>
      <c r="D39" s="87" t="s">
        <v>91</v>
      </c>
      <c r="E39" s="87" t="s">
        <v>26</v>
      </c>
      <c r="F39" s="87" t="s">
        <v>92</v>
      </c>
      <c r="G39" s="88"/>
      <c r="H39" s="90">
        <v>33</v>
      </c>
      <c r="I39" s="90">
        <v>0</v>
      </c>
      <c r="J39" s="90">
        <v>180</v>
      </c>
      <c r="K39" s="90">
        <v>113</v>
      </c>
      <c r="L39" s="89">
        <v>180</v>
      </c>
      <c r="M39" s="89"/>
      <c r="N39" s="89"/>
      <c r="O39" s="91">
        <f t="shared" si="0"/>
        <v>506</v>
      </c>
    </row>
    <row r="40" spans="1:15" s="83" customFormat="1" ht="11.25">
      <c r="A40" s="84">
        <v>35</v>
      </c>
      <c r="B40" s="85">
        <v>117</v>
      </c>
      <c r="C40" s="86">
        <v>4</v>
      </c>
      <c r="D40" s="87" t="s">
        <v>93</v>
      </c>
      <c r="E40" s="87" t="s">
        <v>16</v>
      </c>
      <c r="F40" s="87" t="s">
        <v>94</v>
      </c>
      <c r="G40" s="88" t="s">
        <v>18</v>
      </c>
      <c r="H40" s="90">
        <v>180</v>
      </c>
      <c r="I40" s="90">
        <v>85</v>
      </c>
      <c r="J40" s="90">
        <v>42</v>
      </c>
      <c r="K40" s="90">
        <v>180</v>
      </c>
      <c r="L40" s="89">
        <v>0</v>
      </c>
      <c r="M40" s="89"/>
      <c r="N40" s="89"/>
      <c r="O40" s="91">
        <f t="shared" si="0"/>
        <v>487</v>
      </c>
    </row>
    <row r="41" spans="1:15" s="83" customFormat="1" ht="11.25">
      <c r="A41" s="84">
        <v>36</v>
      </c>
      <c r="B41" s="103">
        <v>126</v>
      </c>
      <c r="C41" s="104">
        <v>6</v>
      </c>
      <c r="D41" s="109" t="s">
        <v>95</v>
      </c>
      <c r="E41" s="110" t="s">
        <v>16</v>
      </c>
      <c r="F41" s="87" t="s">
        <v>96</v>
      </c>
      <c r="G41" s="88"/>
      <c r="H41" s="90">
        <v>72</v>
      </c>
      <c r="I41" s="90">
        <v>180</v>
      </c>
      <c r="J41" s="90">
        <v>180</v>
      </c>
      <c r="K41" s="90">
        <v>22</v>
      </c>
      <c r="L41" s="89">
        <v>0</v>
      </c>
      <c r="M41" s="89"/>
      <c r="N41" s="89"/>
      <c r="O41" s="91">
        <f t="shared" si="0"/>
        <v>454</v>
      </c>
    </row>
    <row r="42" spans="1:15" s="83" customFormat="1" ht="11.25">
      <c r="A42" s="84">
        <v>37</v>
      </c>
      <c r="B42" s="103">
        <v>131</v>
      </c>
      <c r="C42" s="104">
        <v>7</v>
      </c>
      <c r="D42" s="105" t="s">
        <v>97</v>
      </c>
      <c r="E42" s="106" t="s">
        <v>98</v>
      </c>
      <c r="F42" s="105" t="s">
        <v>99</v>
      </c>
      <c r="G42" s="88" t="s">
        <v>18</v>
      </c>
      <c r="H42" s="90">
        <v>180</v>
      </c>
      <c r="I42" s="90">
        <v>126</v>
      </c>
      <c r="J42" s="90">
        <v>68</v>
      </c>
      <c r="K42" s="90">
        <v>0</v>
      </c>
      <c r="L42" s="89">
        <v>0</v>
      </c>
      <c r="M42" s="89"/>
      <c r="N42" s="89"/>
      <c r="O42" s="91">
        <f t="shared" si="0"/>
        <v>374</v>
      </c>
    </row>
    <row r="43" spans="1:15" s="83" customFormat="1" ht="11.25">
      <c r="A43" s="84">
        <v>38</v>
      </c>
      <c r="B43" s="103">
        <v>147</v>
      </c>
      <c r="C43" s="104">
        <v>10</v>
      </c>
      <c r="D43" s="106" t="s">
        <v>100</v>
      </c>
      <c r="E43" s="106" t="s">
        <v>194</v>
      </c>
      <c r="F43" s="105" t="s">
        <v>101</v>
      </c>
      <c r="G43" s="88" t="s">
        <v>18</v>
      </c>
      <c r="H43" s="107">
        <v>48</v>
      </c>
      <c r="I43" s="90">
        <v>180</v>
      </c>
      <c r="J43" s="90">
        <v>73</v>
      </c>
      <c r="K43" s="90">
        <v>50</v>
      </c>
      <c r="L43" s="89">
        <v>0</v>
      </c>
      <c r="M43" s="89"/>
      <c r="N43" s="89"/>
      <c r="O43" s="91">
        <f t="shared" si="0"/>
        <v>351</v>
      </c>
    </row>
    <row r="44" spans="1:15" s="83" customFormat="1" ht="11.25">
      <c r="A44" s="84">
        <v>39</v>
      </c>
      <c r="B44" s="85">
        <v>129</v>
      </c>
      <c r="C44" s="86">
        <v>6</v>
      </c>
      <c r="D44" s="87" t="s">
        <v>102</v>
      </c>
      <c r="E44" s="87" t="s">
        <v>16</v>
      </c>
      <c r="F44" s="87" t="s">
        <v>103</v>
      </c>
      <c r="G44" s="88" t="s">
        <v>18</v>
      </c>
      <c r="H44" s="90">
        <v>180</v>
      </c>
      <c r="I44" s="90">
        <v>37</v>
      </c>
      <c r="J44" s="90">
        <v>0</v>
      </c>
      <c r="K44" s="90">
        <v>0</v>
      </c>
      <c r="L44" s="89">
        <v>0</v>
      </c>
      <c r="M44" s="89"/>
      <c r="N44" s="89"/>
      <c r="O44" s="91">
        <f t="shared" si="0"/>
        <v>217</v>
      </c>
    </row>
    <row r="45" spans="1:15" s="83" customFormat="1" ht="11.25">
      <c r="A45" s="84">
        <v>40</v>
      </c>
      <c r="B45" s="103">
        <v>146</v>
      </c>
      <c r="C45" s="104">
        <v>10</v>
      </c>
      <c r="D45" s="111" t="s">
        <v>104</v>
      </c>
      <c r="E45" s="105" t="s">
        <v>98</v>
      </c>
      <c r="F45" s="89" t="s">
        <v>105</v>
      </c>
      <c r="G45" s="88" t="s">
        <v>18</v>
      </c>
      <c r="H45" s="107">
        <v>102</v>
      </c>
      <c r="I45" s="90">
        <v>0</v>
      </c>
      <c r="J45" s="90">
        <v>34</v>
      </c>
      <c r="K45" s="90">
        <v>59</v>
      </c>
      <c r="L45" s="89">
        <v>0</v>
      </c>
      <c r="M45" s="89"/>
      <c r="N45" s="89"/>
      <c r="O45" s="91">
        <f t="shared" si="0"/>
        <v>195</v>
      </c>
    </row>
    <row r="46" spans="1:15" s="83" customFormat="1" ht="11.25">
      <c r="A46" s="84">
        <v>41</v>
      </c>
      <c r="B46" s="85">
        <v>141</v>
      </c>
      <c r="C46" s="86">
        <v>9</v>
      </c>
      <c r="D46" s="92" t="s">
        <v>106</v>
      </c>
      <c r="E46" s="87" t="s">
        <v>23</v>
      </c>
      <c r="F46" s="93" t="s">
        <v>107</v>
      </c>
      <c r="G46" s="88" t="s">
        <v>18</v>
      </c>
      <c r="H46" s="94">
        <v>180</v>
      </c>
      <c r="I46" s="94">
        <v>0</v>
      </c>
      <c r="J46" s="90">
        <v>0</v>
      </c>
      <c r="K46" s="90">
        <v>0</v>
      </c>
      <c r="L46" s="89">
        <v>0</v>
      </c>
      <c r="M46" s="89"/>
      <c r="N46" s="89"/>
      <c r="O46" s="91">
        <f t="shared" si="0"/>
        <v>180</v>
      </c>
    </row>
    <row r="47" spans="1:15" s="83" customFormat="1" ht="11.25">
      <c r="A47" s="84">
        <v>42</v>
      </c>
      <c r="B47" s="103">
        <v>110</v>
      </c>
      <c r="C47" s="104">
        <v>2</v>
      </c>
      <c r="D47" s="111" t="s">
        <v>108</v>
      </c>
      <c r="E47" s="112" t="s">
        <v>109</v>
      </c>
      <c r="F47" s="89" t="s">
        <v>110</v>
      </c>
      <c r="G47" s="88" t="s">
        <v>18</v>
      </c>
      <c r="H47" s="107">
        <v>133</v>
      </c>
      <c r="I47" s="90">
        <v>0</v>
      </c>
      <c r="J47" s="90">
        <v>0</v>
      </c>
      <c r="K47" s="90">
        <v>0</v>
      </c>
      <c r="L47" s="89">
        <v>0</v>
      </c>
      <c r="M47" s="89"/>
      <c r="N47" s="89"/>
      <c r="O47" s="91">
        <f t="shared" si="0"/>
        <v>133</v>
      </c>
    </row>
    <row r="48" spans="1:15" s="83" customFormat="1" ht="11.25">
      <c r="A48" s="84">
        <v>43</v>
      </c>
      <c r="B48" s="85">
        <v>142</v>
      </c>
      <c r="C48" s="86">
        <v>9</v>
      </c>
      <c r="D48" s="92" t="s">
        <v>111</v>
      </c>
      <c r="E48" s="87" t="s">
        <v>23</v>
      </c>
      <c r="F48" s="93" t="s">
        <v>112</v>
      </c>
      <c r="G48" s="88" t="s">
        <v>18</v>
      </c>
      <c r="H48" s="94">
        <v>36</v>
      </c>
      <c r="I48" s="94">
        <v>0</v>
      </c>
      <c r="J48" s="90">
        <v>0</v>
      </c>
      <c r="K48" s="90">
        <v>0</v>
      </c>
      <c r="L48" s="89">
        <v>0</v>
      </c>
      <c r="M48" s="89"/>
      <c r="N48" s="89"/>
      <c r="O48" s="91">
        <f t="shared" si="0"/>
        <v>36</v>
      </c>
    </row>
    <row r="49" spans="1:15" s="83" customFormat="1" ht="12" thickBot="1">
      <c r="A49" s="95">
        <v>44</v>
      </c>
      <c r="B49" s="96">
        <v>119</v>
      </c>
      <c r="C49" s="97">
        <v>4</v>
      </c>
      <c r="D49" s="98" t="s">
        <v>113</v>
      </c>
      <c r="E49" s="98" t="s">
        <v>16</v>
      </c>
      <c r="F49" s="98" t="s">
        <v>114</v>
      </c>
      <c r="G49" s="99" t="s">
        <v>18</v>
      </c>
      <c r="H49" s="101">
        <v>16</v>
      </c>
      <c r="I49" s="100">
        <v>0</v>
      </c>
      <c r="J49" s="100">
        <v>0</v>
      </c>
      <c r="K49" s="100">
        <v>0</v>
      </c>
      <c r="L49" s="101">
        <v>0</v>
      </c>
      <c r="M49" s="101"/>
      <c r="N49" s="101"/>
      <c r="O49" s="102">
        <f t="shared" si="0"/>
        <v>16</v>
      </c>
    </row>
    <row r="50" spans="2:14" ht="12.75">
      <c r="B50" s="30"/>
      <c r="C50" s="31"/>
      <c r="D50" s="32"/>
      <c r="G50" s="33"/>
      <c r="H50" s="33"/>
      <c r="I50" s="33"/>
      <c r="J50" s="33"/>
      <c r="K50" s="33"/>
      <c r="L50" s="34"/>
      <c r="M50" s="34"/>
      <c r="N50" s="34"/>
    </row>
    <row r="51" spans="2:14" ht="12.75">
      <c r="B51" s="30"/>
      <c r="C51" s="31"/>
      <c r="D51" s="32"/>
      <c r="G51" s="33"/>
      <c r="H51" s="33"/>
      <c r="I51" s="33"/>
      <c r="J51" s="33"/>
      <c r="K51" s="33"/>
      <c r="L51" s="34"/>
      <c r="M51" s="34"/>
      <c r="N51" s="34"/>
    </row>
    <row r="52" spans="2:14" ht="12.75">
      <c r="B52" s="30"/>
      <c r="C52" s="31"/>
      <c r="D52" s="32"/>
      <c r="G52" s="33"/>
      <c r="H52" s="33"/>
      <c r="I52" s="33"/>
      <c r="J52" s="33"/>
      <c r="K52" s="33"/>
      <c r="L52" s="34"/>
      <c r="M52" s="34"/>
      <c r="N52" s="34"/>
    </row>
    <row r="53" spans="2:14" ht="12.75">
      <c r="B53" s="30"/>
      <c r="C53" s="31"/>
      <c r="D53" s="32"/>
      <c r="G53" s="33"/>
      <c r="H53" s="33"/>
      <c r="I53" s="33"/>
      <c r="J53" s="33"/>
      <c r="K53" s="33"/>
      <c r="L53" s="34"/>
      <c r="M53" s="34"/>
      <c r="N53" s="34"/>
    </row>
    <row r="54" spans="2:14" ht="12.75">
      <c r="B54" s="30"/>
      <c r="C54" s="31"/>
      <c r="D54" s="32"/>
      <c r="G54" s="33"/>
      <c r="H54" s="33"/>
      <c r="I54" s="33"/>
      <c r="J54" s="33"/>
      <c r="K54" s="33"/>
      <c r="L54" s="34"/>
      <c r="M54" s="34"/>
      <c r="N54" s="34"/>
    </row>
    <row r="55" spans="2:14" ht="12.75">
      <c r="B55" s="30"/>
      <c r="C55" s="31"/>
      <c r="D55" s="32"/>
      <c r="G55" s="33"/>
      <c r="H55" s="33"/>
      <c r="I55" s="33"/>
      <c r="J55" s="33"/>
      <c r="K55" s="33"/>
      <c r="L55" s="34"/>
      <c r="M55" s="34"/>
      <c r="N55" s="34"/>
    </row>
    <row r="56" spans="2:14" ht="12.75">
      <c r="B56" s="30"/>
      <c r="C56" s="31"/>
      <c r="D56" s="32"/>
      <c r="G56" s="33"/>
      <c r="H56" s="33"/>
      <c r="I56" s="33"/>
      <c r="J56" s="33"/>
      <c r="K56" s="33"/>
      <c r="L56" s="34"/>
      <c r="M56" s="34"/>
      <c r="N56" s="34"/>
    </row>
    <row r="57" spans="2:14" ht="12.75">
      <c r="B57" s="30"/>
      <c r="C57" s="31"/>
      <c r="D57" s="32"/>
      <c r="G57" s="33"/>
      <c r="H57" s="33"/>
      <c r="I57" s="33"/>
      <c r="J57" s="33"/>
      <c r="K57" s="33"/>
      <c r="L57" s="34"/>
      <c r="M57" s="34"/>
      <c r="N57" s="34"/>
    </row>
    <row r="58" spans="2:14" ht="12.75">
      <c r="B58" s="30"/>
      <c r="C58" s="31"/>
      <c r="D58" s="32"/>
      <c r="G58" s="33"/>
      <c r="H58" s="33"/>
      <c r="I58" s="33"/>
      <c r="J58" s="33"/>
      <c r="K58" s="33"/>
      <c r="L58" s="34"/>
      <c r="M58" s="34"/>
      <c r="N58" s="34"/>
    </row>
    <row r="59" spans="2:14" ht="12.75">
      <c r="B59" s="30"/>
      <c r="C59" s="31"/>
      <c r="D59" s="32"/>
      <c r="G59" s="33"/>
      <c r="H59" s="33"/>
      <c r="I59" s="33"/>
      <c r="J59" s="33"/>
      <c r="K59" s="33"/>
      <c r="L59" s="34"/>
      <c r="M59" s="34"/>
      <c r="N59" s="34"/>
    </row>
    <row r="60" spans="2:14" ht="12.75">
      <c r="B60" s="30"/>
      <c r="C60" s="31"/>
      <c r="D60" s="32"/>
      <c r="G60" s="33"/>
      <c r="H60" s="33"/>
      <c r="I60" s="33"/>
      <c r="J60" s="33"/>
      <c r="K60" s="33"/>
      <c r="L60" s="34"/>
      <c r="M60" s="34"/>
      <c r="N60" s="34"/>
    </row>
    <row r="61" spans="2:14" ht="12.75">
      <c r="B61" s="30"/>
      <c r="C61" s="31"/>
      <c r="D61" s="32"/>
      <c r="G61" s="33"/>
      <c r="H61" s="33"/>
      <c r="I61" s="33"/>
      <c r="J61" s="33"/>
      <c r="K61" s="33"/>
      <c r="L61" s="34"/>
      <c r="M61" s="34"/>
      <c r="N61" s="34"/>
    </row>
    <row r="62" spans="2:14" ht="12.75">
      <c r="B62" s="30"/>
      <c r="C62" s="31"/>
      <c r="D62" s="32"/>
      <c r="G62" s="33"/>
      <c r="H62" s="33"/>
      <c r="I62" s="33"/>
      <c r="J62" s="33"/>
      <c r="K62" s="33"/>
      <c r="L62" s="34"/>
      <c r="M62" s="34"/>
      <c r="N62" s="34"/>
    </row>
    <row r="63" spans="2:14" ht="12.75">
      <c r="B63" s="30"/>
      <c r="G63" s="33"/>
      <c r="H63" s="33"/>
      <c r="I63" s="33"/>
      <c r="J63" s="33"/>
      <c r="K63" s="33"/>
      <c r="L63" s="34"/>
      <c r="M63" s="34"/>
      <c r="N63" s="34"/>
    </row>
    <row r="64" spans="2:14" ht="12.75">
      <c r="B64" s="30"/>
      <c r="G64" s="33"/>
      <c r="H64" s="33"/>
      <c r="I64" s="33"/>
      <c r="J64" s="33"/>
      <c r="K64" s="33"/>
      <c r="L64" s="34"/>
      <c r="M64" s="34"/>
      <c r="N64" s="34"/>
    </row>
    <row r="65" spans="2:14" ht="12.75">
      <c r="B65" s="30"/>
      <c r="G65" s="33"/>
      <c r="H65" s="33"/>
      <c r="I65" s="33"/>
      <c r="J65" s="33"/>
      <c r="K65" s="33"/>
      <c r="L65" s="34"/>
      <c r="M65" s="34"/>
      <c r="N65" s="34"/>
    </row>
    <row r="66" spans="2:14" ht="12.75">
      <c r="B66" s="30"/>
      <c r="G66" s="33"/>
      <c r="H66" s="33"/>
      <c r="I66" s="33"/>
      <c r="J66" s="33"/>
      <c r="K66" s="33"/>
      <c r="L66" s="34"/>
      <c r="M66" s="34"/>
      <c r="N66" s="34"/>
    </row>
    <row r="67" spans="2:14" ht="12.75">
      <c r="B67" s="30"/>
      <c r="G67" s="33"/>
      <c r="H67" s="33"/>
      <c r="I67" s="33"/>
      <c r="J67" s="33"/>
      <c r="K67" s="33"/>
      <c r="L67" s="34"/>
      <c r="M67" s="34"/>
      <c r="N67" s="34"/>
    </row>
    <row r="68" spans="2:14" ht="12.75">
      <c r="B68" s="30"/>
      <c r="G68" s="33"/>
      <c r="H68" s="33"/>
      <c r="I68" s="33"/>
      <c r="J68" s="33"/>
      <c r="K68" s="33"/>
      <c r="L68" s="34"/>
      <c r="M68" s="34"/>
      <c r="N68" s="34"/>
    </row>
    <row r="69" spans="2:14" ht="12.75">
      <c r="B69" s="30"/>
      <c r="G69" s="33"/>
      <c r="H69" s="33"/>
      <c r="I69" s="33"/>
      <c r="J69" s="33"/>
      <c r="K69" s="33"/>
      <c r="L69" s="34"/>
      <c r="M69" s="34"/>
      <c r="N69" s="34"/>
    </row>
    <row r="70" spans="2:14" ht="12.75">
      <c r="B70" s="30"/>
      <c r="G70" s="33"/>
      <c r="H70" s="33"/>
      <c r="I70" s="33"/>
      <c r="J70" s="33"/>
      <c r="K70" s="33"/>
      <c r="L70" s="34"/>
      <c r="M70" s="34"/>
      <c r="N70" s="34"/>
    </row>
    <row r="71" spans="2:14" ht="12.75">
      <c r="B71" s="30"/>
      <c r="G71" s="33"/>
      <c r="H71" s="33"/>
      <c r="I71" s="33"/>
      <c r="J71" s="33"/>
      <c r="K71" s="33"/>
      <c r="L71" s="34"/>
      <c r="M71" s="34"/>
      <c r="N71" s="34"/>
    </row>
    <row r="72" spans="2:14" ht="12.75">
      <c r="B72" s="30"/>
      <c r="G72" s="33"/>
      <c r="H72" s="33"/>
      <c r="I72" s="33"/>
      <c r="J72" s="33"/>
      <c r="K72" s="33"/>
      <c r="L72" s="34"/>
      <c r="M72" s="34"/>
      <c r="N72" s="34"/>
    </row>
    <row r="73" spans="2:14" ht="12.75">
      <c r="B73" s="30"/>
      <c r="G73" s="33"/>
      <c r="H73" s="33"/>
      <c r="I73" s="33"/>
      <c r="J73" s="33"/>
      <c r="K73" s="33"/>
      <c r="L73" s="34"/>
      <c r="M73" s="34"/>
      <c r="N73" s="34"/>
    </row>
    <row r="74" spans="2:14" ht="12.75">
      <c r="B74" s="30"/>
      <c r="G74" s="35"/>
      <c r="H74" s="35"/>
      <c r="I74" s="35"/>
      <c r="J74" s="35"/>
      <c r="K74" s="35"/>
      <c r="L74" s="36"/>
      <c r="M74" s="36"/>
      <c r="N74" s="36"/>
    </row>
    <row r="75" spans="2:14" ht="12.75">
      <c r="B75" s="30"/>
      <c r="G75" s="35"/>
      <c r="H75" s="35"/>
      <c r="I75" s="35"/>
      <c r="J75" s="35"/>
      <c r="K75" s="35"/>
      <c r="L75" s="36"/>
      <c r="M75" s="36"/>
      <c r="N75" s="36"/>
    </row>
    <row r="76" spans="2:14" ht="12.75">
      <c r="B76" s="30"/>
      <c r="G76" s="35"/>
      <c r="H76" s="35"/>
      <c r="I76" s="35"/>
      <c r="J76" s="35"/>
      <c r="K76" s="35"/>
      <c r="L76" s="36"/>
      <c r="M76" s="36"/>
      <c r="N76" s="36"/>
    </row>
    <row r="77" spans="2:14" ht="12.75">
      <c r="B77" s="30"/>
      <c r="G77" s="35"/>
      <c r="H77" s="35"/>
      <c r="I77" s="35"/>
      <c r="J77" s="35"/>
      <c r="K77" s="35"/>
      <c r="L77" s="36"/>
      <c r="M77" s="36"/>
      <c r="N77" s="36"/>
    </row>
    <row r="78" spans="2:14" ht="12.75">
      <c r="B78" s="30"/>
      <c r="G78" s="35"/>
      <c r="H78" s="35"/>
      <c r="I78" s="35"/>
      <c r="J78" s="35"/>
      <c r="K78" s="35"/>
      <c r="L78" s="36"/>
      <c r="M78" s="36"/>
      <c r="N78" s="36"/>
    </row>
    <row r="79" spans="2:14" ht="12.75">
      <c r="B79" s="30"/>
      <c r="C79" s="36"/>
      <c r="D79" s="37"/>
      <c r="E79" s="38"/>
      <c r="F79" s="37"/>
      <c r="G79" s="35"/>
      <c r="H79" s="35"/>
      <c r="I79" s="35"/>
      <c r="J79" s="35"/>
      <c r="K79" s="35"/>
      <c r="L79" s="36"/>
      <c r="M79" s="36"/>
      <c r="N79" s="36"/>
    </row>
    <row r="80" spans="2:14" ht="12.75">
      <c r="B80" s="30"/>
      <c r="C80" s="36"/>
      <c r="D80" s="37"/>
      <c r="E80" s="38"/>
      <c r="F80" s="37"/>
      <c r="G80" s="35"/>
      <c r="H80" s="35"/>
      <c r="I80" s="35"/>
      <c r="J80" s="35"/>
      <c r="K80" s="35"/>
      <c r="L80" s="36"/>
      <c r="M80" s="36"/>
      <c r="N80" s="36"/>
    </row>
    <row r="81" spans="2:14" ht="12.75">
      <c r="B81" s="30"/>
      <c r="C81" s="36"/>
      <c r="D81" s="37"/>
      <c r="E81" s="38"/>
      <c r="F81" s="37"/>
      <c r="G81" s="35"/>
      <c r="H81" s="35"/>
      <c r="I81" s="35"/>
      <c r="J81" s="35"/>
      <c r="K81" s="35"/>
      <c r="L81" s="36"/>
      <c r="M81" s="36"/>
      <c r="N81" s="36"/>
    </row>
    <row r="82" spans="2:14" ht="12.75">
      <c r="B82" s="30"/>
      <c r="C82" s="36"/>
      <c r="D82" s="37"/>
      <c r="E82" s="38"/>
      <c r="F82" s="37"/>
      <c r="G82" s="35"/>
      <c r="H82" s="35"/>
      <c r="I82" s="35"/>
      <c r="J82" s="35"/>
      <c r="K82" s="35"/>
      <c r="L82" s="36"/>
      <c r="M82" s="36"/>
      <c r="N82" s="36"/>
    </row>
    <row r="83" spans="2:14" ht="12.75">
      <c r="B83" s="30"/>
      <c r="C83" s="36"/>
      <c r="D83" s="37"/>
      <c r="E83" s="38"/>
      <c r="F83" s="37"/>
      <c r="G83" s="35"/>
      <c r="H83" s="35"/>
      <c r="I83" s="35"/>
      <c r="J83" s="35"/>
      <c r="K83" s="35"/>
      <c r="L83" s="36"/>
      <c r="M83" s="36"/>
      <c r="N83" s="36"/>
    </row>
    <row r="84" spans="2:14" ht="12.75">
      <c r="B84" s="30"/>
      <c r="C84" s="36"/>
      <c r="D84" s="36"/>
      <c r="E84" s="38"/>
      <c r="F84" s="36"/>
      <c r="G84" s="35"/>
      <c r="H84" s="35"/>
      <c r="I84" s="35"/>
      <c r="J84" s="35"/>
      <c r="K84" s="35"/>
      <c r="L84" s="36"/>
      <c r="M84" s="36"/>
      <c r="N84" s="36"/>
    </row>
    <row r="85" spans="2:14" ht="12.75">
      <c r="B85" s="30"/>
      <c r="C85" s="36"/>
      <c r="D85" s="32"/>
      <c r="E85" s="38"/>
      <c r="F85" s="36"/>
      <c r="G85" s="35"/>
      <c r="H85" s="35"/>
      <c r="I85" s="35"/>
      <c r="J85" s="35"/>
      <c r="K85" s="35"/>
      <c r="L85" s="36"/>
      <c r="M85" s="36"/>
      <c r="N85" s="36"/>
    </row>
    <row r="86" spans="2:14" ht="12.75">
      <c r="B86" s="30"/>
      <c r="C86" s="36"/>
      <c r="D86" s="32"/>
      <c r="E86" s="38"/>
      <c r="F86" s="36"/>
      <c r="G86" s="35"/>
      <c r="H86" s="35"/>
      <c r="I86" s="35"/>
      <c r="J86" s="35"/>
      <c r="K86" s="35"/>
      <c r="L86" s="36"/>
      <c r="M86" s="36"/>
      <c r="N86" s="36"/>
    </row>
    <row r="87" spans="2:6" ht="12.75">
      <c r="B87" s="30"/>
      <c r="C87" s="36"/>
      <c r="D87" s="32"/>
      <c r="E87" s="39"/>
      <c r="F87" s="36"/>
    </row>
    <row r="88" spans="2:6" ht="12.75">
      <c r="B88" s="30"/>
      <c r="C88" s="36"/>
      <c r="D88" s="32"/>
      <c r="E88" s="39"/>
      <c r="F88" s="36"/>
    </row>
    <row r="89" spans="2:6" ht="12.75">
      <c r="B89" s="30"/>
      <c r="C89" s="36"/>
      <c r="D89" s="32"/>
      <c r="E89" s="39"/>
      <c r="F89" s="39"/>
    </row>
    <row r="90" spans="2:6" ht="12.75">
      <c r="B90" s="30"/>
      <c r="C90" s="36"/>
      <c r="D90" s="32"/>
      <c r="E90" s="39"/>
      <c r="F90" s="39"/>
    </row>
    <row r="91" spans="2:6" ht="12.75">
      <c r="B91" s="30"/>
      <c r="C91" s="36"/>
      <c r="D91" s="32"/>
      <c r="E91" s="38"/>
      <c r="F91" s="38"/>
    </row>
    <row r="92" spans="2:6" ht="12.75">
      <c r="B92" s="30"/>
      <c r="C92" s="36"/>
      <c r="D92" s="32"/>
      <c r="E92" s="38"/>
      <c r="F92" s="38"/>
    </row>
    <row r="93" spans="2:6" ht="12.75">
      <c r="B93" s="30"/>
      <c r="C93" s="36"/>
      <c r="D93" s="32"/>
      <c r="E93" s="39"/>
      <c r="F93" s="39"/>
    </row>
    <row r="94" spans="2:6" ht="12.75">
      <c r="B94" s="30"/>
      <c r="C94" s="36"/>
      <c r="D94" s="32"/>
      <c r="E94" s="38"/>
      <c r="F94" s="38"/>
    </row>
    <row r="95" spans="2:6" ht="12.75">
      <c r="B95" s="30"/>
      <c r="C95" s="36"/>
      <c r="D95" s="32"/>
      <c r="E95" s="38"/>
      <c r="F95" s="38"/>
    </row>
    <row r="96" spans="2:6" ht="12.75">
      <c r="B96" s="30"/>
      <c r="C96" s="36"/>
      <c r="D96" s="32"/>
      <c r="E96" s="39"/>
      <c r="F96" s="39"/>
    </row>
    <row r="97" spans="2:6" ht="12.75">
      <c r="B97" s="30"/>
      <c r="C97" s="36"/>
      <c r="D97" s="32"/>
      <c r="E97" s="39"/>
      <c r="F97" s="36"/>
    </row>
    <row r="98" spans="2:6" ht="12.75">
      <c r="B98" s="30"/>
      <c r="C98" s="36"/>
      <c r="D98" s="32"/>
      <c r="E98" s="39"/>
      <c r="F98" s="36"/>
    </row>
    <row r="99" spans="2:6" ht="12.75">
      <c r="B99" s="30"/>
      <c r="C99" s="36"/>
      <c r="D99" s="32"/>
      <c r="E99" s="39"/>
      <c r="F99" s="36"/>
    </row>
    <row r="100" spans="2:6" ht="12.75">
      <c r="B100" s="30"/>
      <c r="C100" s="36"/>
      <c r="D100" s="32"/>
      <c r="E100" s="39"/>
      <c r="F100" s="39"/>
    </row>
  </sheetData>
  <sheetProtection/>
  <mergeCells count="2">
    <mergeCell ref="D1:L1"/>
    <mergeCell ref="D2:L2"/>
  </mergeCells>
  <printOptions/>
  <pageMargins left="0.8" right="0.35433070866141736" top="0.27" bottom="0.27" header="0.17" footer="0.16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3" sqref="M3"/>
    </sheetView>
  </sheetViews>
  <sheetFormatPr defaultColWidth="8.421875" defaultRowHeight="15"/>
  <cols>
    <col min="1" max="1" width="6.421875" style="1" customWidth="1"/>
    <col min="2" max="2" width="7.140625" style="5" customWidth="1"/>
    <col min="3" max="3" width="7.28125" style="1" hidden="1" customWidth="1"/>
    <col min="4" max="4" width="25.00390625" style="6" customWidth="1"/>
    <col min="5" max="5" width="12.57421875" style="1" customWidth="1"/>
    <col min="6" max="6" width="14.421875" style="1" customWidth="1"/>
    <col min="7" max="7" width="6.7109375" style="3" hidden="1" customWidth="1"/>
    <col min="8" max="11" width="6.7109375" style="3" customWidth="1"/>
    <col min="12" max="12" width="8.421875" style="1" bestFit="1" customWidth="1"/>
    <col min="13" max="13" width="9.28125" style="1" customWidth="1"/>
    <col min="14" max="14" width="8.421875" style="1" hidden="1" customWidth="1"/>
    <col min="15" max="16384" width="8.421875" style="1" customWidth="1"/>
  </cols>
  <sheetData>
    <row r="1" spans="2:14" ht="17.25" customHeight="1">
      <c r="B1" s="2"/>
      <c r="D1" s="113" t="s">
        <v>195</v>
      </c>
      <c r="E1" s="113"/>
      <c r="F1" s="113"/>
      <c r="G1" s="113"/>
      <c r="H1" s="113"/>
      <c r="I1" s="113"/>
      <c r="J1" s="113"/>
      <c r="K1" s="113"/>
      <c r="L1" s="113"/>
      <c r="M1" s="2"/>
      <c r="N1" s="2"/>
    </row>
    <row r="2" spans="2:14" ht="17.25" customHeight="1">
      <c r="B2" s="2"/>
      <c r="D2" s="114" t="s">
        <v>0</v>
      </c>
      <c r="E2" s="114"/>
      <c r="F2" s="114"/>
      <c r="G2" s="114"/>
      <c r="H2" s="114"/>
      <c r="I2" s="114"/>
      <c r="J2" s="114"/>
      <c r="K2" s="114"/>
      <c r="L2" s="114"/>
      <c r="M2" s="2"/>
      <c r="N2" s="2"/>
    </row>
    <row r="3" spans="2:14" ht="15.75" customHeight="1">
      <c r="B3" s="2" t="s">
        <v>115</v>
      </c>
      <c r="C3" s="2"/>
      <c r="D3" s="2"/>
      <c r="E3" s="2"/>
      <c r="G3" s="2"/>
      <c r="H3" s="2"/>
      <c r="I3" s="2"/>
      <c r="L3" s="4"/>
      <c r="M3" s="115">
        <v>39201</v>
      </c>
      <c r="N3" s="4"/>
    </row>
    <row r="4" ht="8.25" customHeight="1" thickBot="1"/>
    <row r="5" spans="1:15" s="14" customFormat="1" ht="21" customHeight="1" thickBot="1">
      <c r="A5" s="40"/>
      <c r="B5" s="41" t="s">
        <v>2</v>
      </c>
      <c r="C5" s="42" t="s">
        <v>3</v>
      </c>
      <c r="D5" s="43" t="s">
        <v>4</v>
      </c>
      <c r="E5" s="42" t="s">
        <v>5</v>
      </c>
      <c r="F5" s="44" t="s">
        <v>6</v>
      </c>
      <c r="G5" s="45"/>
      <c r="H5" s="11" t="s">
        <v>7</v>
      </c>
      <c r="I5" s="12" t="s">
        <v>8</v>
      </c>
      <c r="J5" s="12" t="s">
        <v>9</v>
      </c>
      <c r="K5" s="12" t="s">
        <v>10</v>
      </c>
      <c r="L5" s="13" t="s">
        <v>11</v>
      </c>
      <c r="M5" s="9" t="s">
        <v>12</v>
      </c>
      <c r="N5" s="9" t="s">
        <v>13</v>
      </c>
      <c r="O5" s="13" t="s">
        <v>14</v>
      </c>
    </row>
    <row r="6" spans="1:15" s="51" customFormat="1" ht="12">
      <c r="A6" s="46">
        <v>1</v>
      </c>
      <c r="B6" s="47">
        <v>221</v>
      </c>
      <c r="C6" s="48">
        <v>5</v>
      </c>
      <c r="D6" s="49" t="s">
        <v>116</v>
      </c>
      <c r="E6" s="49" t="s">
        <v>23</v>
      </c>
      <c r="F6" s="49" t="s">
        <v>117</v>
      </c>
      <c r="G6" s="15" t="s">
        <v>18</v>
      </c>
      <c r="H6" s="16">
        <v>240</v>
      </c>
      <c r="I6" s="16">
        <v>180</v>
      </c>
      <c r="J6" s="16">
        <v>180</v>
      </c>
      <c r="K6" s="16">
        <v>180</v>
      </c>
      <c r="L6" s="17">
        <v>180</v>
      </c>
      <c r="M6" s="17">
        <v>420</v>
      </c>
      <c r="N6" s="17"/>
      <c r="O6" s="50">
        <f aca="true" t="shared" si="0" ref="O6:O26">SUM(H6:N6)</f>
        <v>1380</v>
      </c>
    </row>
    <row r="7" spans="1:15" s="51" customFormat="1" ht="12">
      <c r="A7" s="52">
        <v>2</v>
      </c>
      <c r="B7" s="26">
        <v>227</v>
      </c>
      <c r="C7" s="27">
        <v>6</v>
      </c>
      <c r="D7" s="53" t="s">
        <v>118</v>
      </c>
      <c r="E7" s="53" t="s">
        <v>37</v>
      </c>
      <c r="F7" s="53" t="s">
        <v>119</v>
      </c>
      <c r="G7" s="20" t="s">
        <v>18</v>
      </c>
      <c r="H7" s="22">
        <v>240</v>
      </c>
      <c r="I7" s="22">
        <v>180</v>
      </c>
      <c r="J7" s="22">
        <v>180</v>
      </c>
      <c r="K7" s="22">
        <v>180</v>
      </c>
      <c r="L7" s="21">
        <v>180</v>
      </c>
      <c r="M7" s="21">
        <v>285</v>
      </c>
      <c r="N7" s="21"/>
      <c r="O7" s="54">
        <f t="shared" si="0"/>
        <v>1245</v>
      </c>
    </row>
    <row r="8" spans="1:15" s="51" customFormat="1" ht="12.75" thickBot="1">
      <c r="A8" s="55">
        <v>3</v>
      </c>
      <c r="B8" s="56">
        <v>215</v>
      </c>
      <c r="C8" s="57">
        <v>3</v>
      </c>
      <c r="D8" s="58" t="s">
        <v>120</v>
      </c>
      <c r="E8" s="58" t="s">
        <v>121</v>
      </c>
      <c r="F8" s="58" t="s">
        <v>122</v>
      </c>
      <c r="G8" s="23" t="s">
        <v>18</v>
      </c>
      <c r="H8" s="24">
        <v>240</v>
      </c>
      <c r="I8" s="24">
        <v>180</v>
      </c>
      <c r="J8" s="24">
        <v>180</v>
      </c>
      <c r="K8" s="24">
        <v>180</v>
      </c>
      <c r="L8" s="25">
        <v>180</v>
      </c>
      <c r="M8" s="25">
        <v>132</v>
      </c>
      <c r="N8" s="25"/>
      <c r="O8" s="59">
        <f t="shared" si="0"/>
        <v>1092</v>
      </c>
    </row>
    <row r="9" spans="1:15" s="51" customFormat="1" ht="12.75">
      <c r="A9" s="46">
        <v>4</v>
      </c>
      <c r="B9" s="47">
        <v>218</v>
      </c>
      <c r="C9" s="48">
        <v>4</v>
      </c>
      <c r="D9" s="60" t="s">
        <v>123</v>
      </c>
      <c r="E9" s="49" t="s">
        <v>26</v>
      </c>
      <c r="F9" s="49" t="s">
        <v>124</v>
      </c>
      <c r="G9" s="15" t="s">
        <v>18</v>
      </c>
      <c r="H9" s="61">
        <v>240</v>
      </c>
      <c r="I9" s="16">
        <v>157</v>
      </c>
      <c r="J9" s="16">
        <v>180</v>
      </c>
      <c r="K9" s="16">
        <v>179</v>
      </c>
      <c r="L9" s="17">
        <v>180</v>
      </c>
      <c r="M9" s="17"/>
      <c r="N9" s="17"/>
      <c r="O9" s="50">
        <f t="shared" si="0"/>
        <v>936</v>
      </c>
    </row>
    <row r="10" spans="1:15" s="51" customFormat="1" ht="12">
      <c r="A10" s="52">
        <v>5</v>
      </c>
      <c r="B10" s="26">
        <v>204</v>
      </c>
      <c r="C10" s="27">
        <v>1</v>
      </c>
      <c r="D10" s="29" t="s">
        <v>125</v>
      </c>
      <c r="E10" s="29" t="s">
        <v>98</v>
      </c>
      <c r="F10" s="29" t="s">
        <v>126</v>
      </c>
      <c r="G10" s="20" t="s">
        <v>18</v>
      </c>
      <c r="H10" s="22">
        <v>190</v>
      </c>
      <c r="I10" s="22">
        <v>180</v>
      </c>
      <c r="J10" s="22">
        <v>180</v>
      </c>
      <c r="K10" s="22">
        <v>158</v>
      </c>
      <c r="L10" s="21">
        <v>180</v>
      </c>
      <c r="M10" s="21"/>
      <c r="N10" s="21"/>
      <c r="O10" s="54">
        <f t="shared" si="0"/>
        <v>888</v>
      </c>
    </row>
    <row r="11" spans="1:15" s="51" customFormat="1" ht="12">
      <c r="A11" s="52">
        <v>6</v>
      </c>
      <c r="B11" s="26">
        <v>205</v>
      </c>
      <c r="C11" s="27">
        <v>1</v>
      </c>
      <c r="D11" s="53" t="s">
        <v>127</v>
      </c>
      <c r="E11" s="29" t="s">
        <v>98</v>
      </c>
      <c r="F11" s="29" t="s">
        <v>128</v>
      </c>
      <c r="G11" s="20" t="s">
        <v>18</v>
      </c>
      <c r="H11" s="22">
        <v>144</v>
      </c>
      <c r="I11" s="22">
        <v>180</v>
      </c>
      <c r="J11" s="22">
        <v>180</v>
      </c>
      <c r="K11" s="22">
        <v>177</v>
      </c>
      <c r="L11" s="21">
        <v>180</v>
      </c>
      <c r="M11" s="21"/>
      <c r="N11" s="21"/>
      <c r="O11" s="54">
        <f t="shared" si="0"/>
        <v>861</v>
      </c>
    </row>
    <row r="12" spans="1:15" s="51" customFormat="1" ht="12">
      <c r="A12" s="52">
        <v>7</v>
      </c>
      <c r="B12" s="26">
        <v>213</v>
      </c>
      <c r="C12" s="27">
        <v>3</v>
      </c>
      <c r="D12" s="19" t="s">
        <v>129</v>
      </c>
      <c r="E12" s="29" t="s">
        <v>20</v>
      </c>
      <c r="F12" s="29" t="s">
        <v>130</v>
      </c>
      <c r="G12" s="20" t="s">
        <v>18</v>
      </c>
      <c r="H12" s="22">
        <v>240</v>
      </c>
      <c r="I12" s="22">
        <v>180</v>
      </c>
      <c r="J12" s="22">
        <v>163</v>
      </c>
      <c r="K12" s="22">
        <v>88</v>
      </c>
      <c r="L12" s="21">
        <v>180</v>
      </c>
      <c r="M12" s="21"/>
      <c r="N12" s="21"/>
      <c r="O12" s="54">
        <f t="shared" si="0"/>
        <v>851</v>
      </c>
    </row>
    <row r="13" spans="1:15" s="51" customFormat="1" ht="12.75">
      <c r="A13" s="52">
        <v>8</v>
      </c>
      <c r="B13" s="26">
        <v>219</v>
      </c>
      <c r="C13" s="27">
        <v>4</v>
      </c>
      <c r="D13" s="53" t="s">
        <v>131</v>
      </c>
      <c r="E13" s="29" t="s">
        <v>26</v>
      </c>
      <c r="F13" s="29" t="s">
        <v>132</v>
      </c>
      <c r="G13" s="20" t="s">
        <v>18</v>
      </c>
      <c r="H13" s="62">
        <v>159</v>
      </c>
      <c r="I13" s="22">
        <v>148</v>
      </c>
      <c r="J13" s="22">
        <v>180</v>
      </c>
      <c r="K13" s="22">
        <v>180</v>
      </c>
      <c r="L13" s="21">
        <v>180</v>
      </c>
      <c r="M13" s="21"/>
      <c r="N13" s="21"/>
      <c r="O13" s="54">
        <f t="shared" si="0"/>
        <v>847</v>
      </c>
    </row>
    <row r="14" spans="1:15" s="51" customFormat="1" ht="12">
      <c r="A14" s="52">
        <v>9</v>
      </c>
      <c r="B14" s="26">
        <v>212</v>
      </c>
      <c r="C14" s="27">
        <v>3</v>
      </c>
      <c r="D14" s="29" t="s">
        <v>133</v>
      </c>
      <c r="E14" s="29" t="s">
        <v>42</v>
      </c>
      <c r="F14" s="29" t="s">
        <v>134</v>
      </c>
      <c r="G14" s="20" t="s">
        <v>18</v>
      </c>
      <c r="H14" s="22">
        <v>240</v>
      </c>
      <c r="I14" s="22">
        <v>180</v>
      </c>
      <c r="J14" s="22">
        <v>128</v>
      </c>
      <c r="K14" s="22">
        <v>148</v>
      </c>
      <c r="L14" s="21">
        <v>142</v>
      </c>
      <c r="M14" s="21"/>
      <c r="N14" s="21"/>
      <c r="O14" s="54">
        <f t="shared" si="0"/>
        <v>838</v>
      </c>
    </row>
    <row r="15" spans="1:15" s="51" customFormat="1" ht="12">
      <c r="A15" s="52">
        <v>10</v>
      </c>
      <c r="B15" s="26">
        <v>208</v>
      </c>
      <c r="C15" s="27">
        <v>2</v>
      </c>
      <c r="D15" s="29" t="s">
        <v>135</v>
      </c>
      <c r="E15" s="29" t="s">
        <v>98</v>
      </c>
      <c r="F15" s="29" t="s">
        <v>136</v>
      </c>
      <c r="G15" s="20" t="s">
        <v>18</v>
      </c>
      <c r="H15" s="22">
        <v>191</v>
      </c>
      <c r="I15" s="22">
        <v>125</v>
      </c>
      <c r="J15" s="22">
        <v>144</v>
      </c>
      <c r="K15" s="22">
        <v>180</v>
      </c>
      <c r="L15" s="21">
        <v>180</v>
      </c>
      <c r="M15" s="21"/>
      <c r="N15" s="21"/>
      <c r="O15" s="54">
        <f t="shared" si="0"/>
        <v>820</v>
      </c>
    </row>
    <row r="16" spans="1:15" s="51" customFormat="1" ht="12">
      <c r="A16" s="52">
        <v>11</v>
      </c>
      <c r="B16" s="26">
        <v>206</v>
      </c>
      <c r="C16" s="27">
        <v>2</v>
      </c>
      <c r="D16" s="29" t="s">
        <v>137</v>
      </c>
      <c r="E16" s="29" t="s">
        <v>98</v>
      </c>
      <c r="F16" s="29" t="s">
        <v>138</v>
      </c>
      <c r="G16" s="20" t="s">
        <v>18</v>
      </c>
      <c r="H16" s="22">
        <v>240</v>
      </c>
      <c r="I16" s="22">
        <v>140</v>
      </c>
      <c r="J16" s="22">
        <v>155</v>
      </c>
      <c r="K16" s="22">
        <v>180</v>
      </c>
      <c r="L16" s="21">
        <v>80</v>
      </c>
      <c r="M16" s="21"/>
      <c r="N16" s="21"/>
      <c r="O16" s="54">
        <f t="shared" si="0"/>
        <v>795</v>
      </c>
    </row>
    <row r="17" spans="1:15" s="51" customFormat="1" ht="12">
      <c r="A17" s="52">
        <v>12</v>
      </c>
      <c r="B17" s="26">
        <v>228</v>
      </c>
      <c r="C17" s="27">
        <v>6</v>
      </c>
      <c r="D17" s="28" t="s">
        <v>139</v>
      </c>
      <c r="E17" s="28" t="s">
        <v>140</v>
      </c>
      <c r="F17" s="28" t="s">
        <v>141</v>
      </c>
      <c r="G17" s="20" t="s">
        <v>18</v>
      </c>
      <c r="H17" s="22">
        <v>107</v>
      </c>
      <c r="I17" s="22">
        <v>80</v>
      </c>
      <c r="J17" s="22">
        <v>180</v>
      </c>
      <c r="K17" s="22">
        <v>180</v>
      </c>
      <c r="L17" s="21">
        <v>180</v>
      </c>
      <c r="M17" s="21"/>
      <c r="N17" s="21"/>
      <c r="O17" s="54">
        <f t="shared" si="0"/>
        <v>727</v>
      </c>
    </row>
    <row r="18" spans="1:15" s="51" customFormat="1" ht="12">
      <c r="A18" s="52">
        <v>13</v>
      </c>
      <c r="B18" s="26">
        <v>222</v>
      </c>
      <c r="C18" s="27">
        <v>5</v>
      </c>
      <c r="D18" s="29" t="s">
        <v>142</v>
      </c>
      <c r="E18" s="29" t="s">
        <v>23</v>
      </c>
      <c r="F18" s="29" t="s">
        <v>143</v>
      </c>
      <c r="G18" s="20" t="s">
        <v>18</v>
      </c>
      <c r="H18" s="22">
        <v>7</v>
      </c>
      <c r="I18" s="22">
        <v>70</v>
      </c>
      <c r="J18" s="22">
        <v>180</v>
      </c>
      <c r="K18" s="22">
        <v>180</v>
      </c>
      <c r="L18" s="21">
        <v>180</v>
      </c>
      <c r="M18" s="21"/>
      <c r="N18" s="21"/>
      <c r="O18" s="54">
        <f t="shared" si="0"/>
        <v>617</v>
      </c>
    </row>
    <row r="19" spans="1:15" s="51" customFormat="1" ht="12">
      <c r="A19" s="52">
        <v>14</v>
      </c>
      <c r="B19" s="26">
        <v>207</v>
      </c>
      <c r="C19" s="27">
        <v>2</v>
      </c>
      <c r="D19" s="53" t="s">
        <v>144</v>
      </c>
      <c r="E19" s="29" t="s">
        <v>98</v>
      </c>
      <c r="F19" s="29" t="s">
        <v>145</v>
      </c>
      <c r="G19" s="20" t="s">
        <v>18</v>
      </c>
      <c r="H19" s="22">
        <v>105</v>
      </c>
      <c r="I19" s="22">
        <v>129</v>
      </c>
      <c r="J19" s="22">
        <v>146</v>
      </c>
      <c r="K19" s="22">
        <v>88</v>
      </c>
      <c r="L19" s="21">
        <v>145</v>
      </c>
      <c r="M19" s="21"/>
      <c r="N19" s="21"/>
      <c r="O19" s="54">
        <f t="shared" si="0"/>
        <v>613</v>
      </c>
    </row>
    <row r="20" spans="1:15" s="51" customFormat="1" ht="12">
      <c r="A20" s="52">
        <v>15</v>
      </c>
      <c r="B20" s="26">
        <v>220</v>
      </c>
      <c r="C20" s="27">
        <v>4</v>
      </c>
      <c r="D20" s="28" t="s">
        <v>146</v>
      </c>
      <c r="E20" s="29" t="s">
        <v>26</v>
      </c>
      <c r="F20" s="29" t="s">
        <v>147</v>
      </c>
      <c r="G20" s="20"/>
      <c r="H20" s="22">
        <v>148</v>
      </c>
      <c r="I20" s="22">
        <v>112</v>
      </c>
      <c r="J20" s="22">
        <v>180</v>
      </c>
      <c r="K20" s="22">
        <v>0</v>
      </c>
      <c r="L20" s="21">
        <v>0</v>
      </c>
      <c r="M20" s="21"/>
      <c r="N20" s="21"/>
      <c r="O20" s="54">
        <f t="shared" si="0"/>
        <v>440</v>
      </c>
    </row>
    <row r="21" spans="1:15" s="51" customFormat="1" ht="12">
      <c r="A21" s="52">
        <v>16</v>
      </c>
      <c r="B21" s="26">
        <v>211</v>
      </c>
      <c r="C21" s="27">
        <v>3</v>
      </c>
      <c r="D21" s="29" t="s">
        <v>148</v>
      </c>
      <c r="E21" s="29" t="s">
        <v>42</v>
      </c>
      <c r="F21" s="29" t="s">
        <v>149</v>
      </c>
      <c r="G21" s="20" t="s">
        <v>18</v>
      </c>
      <c r="H21" s="22">
        <v>186</v>
      </c>
      <c r="I21" s="22">
        <v>133</v>
      </c>
      <c r="J21" s="22">
        <v>0</v>
      </c>
      <c r="K21" s="22">
        <v>0</v>
      </c>
      <c r="L21" s="21">
        <v>0</v>
      </c>
      <c r="M21" s="21"/>
      <c r="N21" s="21"/>
      <c r="O21" s="54">
        <f t="shared" si="0"/>
        <v>319</v>
      </c>
    </row>
    <row r="22" spans="1:15" s="51" customFormat="1" ht="12">
      <c r="A22" s="52">
        <v>17</v>
      </c>
      <c r="B22" s="26">
        <v>229</v>
      </c>
      <c r="C22" s="27">
        <v>6</v>
      </c>
      <c r="D22" s="28" t="s">
        <v>150</v>
      </c>
      <c r="E22" s="28" t="s">
        <v>140</v>
      </c>
      <c r="F22" s="28" t="s">
        <v>151</v>
      </c>
      <c r="G22" s="20" t="s">
        <v>18</v>
      </c>
      <c r="H22" s="22">
        <v>131</v>
      </c>
      <c r="I22" s="22">
        <v>84</v>
      </c>
      <c r="J22" s="22">
        <v>79</v>
      </c>
      <c r="K22" s="22">
        <v>0</v>
      </c>
      <c r="L22" s="21">
        <v>0</v>
      </c>
      <c r="M22" s="21"/>
      <c r="N22" s="21"/>
      <c r="O22" s="54">
        <f t="shared" si="0"/>
        <v>294</v>
      </c>
    </row>
    <row r="23" spans="1:15" s="51" customFormat="1" ht="12">
      <c r="A23" s="52">
        <v>18</v>
      </c>
      <c r="B23" s="26">
        <v>216</v>
      </c>
      <c r="C23" s="27">
        <v>4</v>
      </c>
      <c r="D23" s="29" t="s">
        <v>152</v>
      </c>
      <c r="E23" s="29" t="s">
        <v>26</v>
      </c>
      <c r="F23" s="29" t="s">
        <v>153</v>
      </c>
      <c r="G23" s="20" t="s">
        <v>18</v>
      </c>
      <c r="H23" s="22">
        <v>92</v>
      </c>
      <c r="I23" s="22">
        <v>105</v>
      </c>
      <c r="J23" s="22">
        <v>0</v>
      </c>
      <c r="K23" s="22">
        <v>0</v>
      </c>
      <c r="L23" s="21">
        <v>0</v>
      </c>
      <c r="M23" s="21"/>
      <c r="N23" s="21"/>
      <c r="O23" s="54">
        <f t="shared" si="0"/>
        <v>197</v>
      </c>
    </row>
    <row r="24" spans="1:15" s="51" customFormat="1" ht="12">
      <c r="A24" s="52">
        <v>19</v>
      </c>
      <c r="B24" s="26">
        <v>210</v>
      </c>
      <c r="C24" s="27">
        <v>2</v>
      </c>
      <c r="D24" s="29" t="s">
        <v>154</v>
      </c>
      <c r="E24" s="29" t="s">
        <v>98</v>
      </c>
      <c r="F24" s="29" t="s">
        <v>155</v>
      </c>
      <c r="G24" s="20" t="s">
        <v>18</v>
      </c>
      <c r="H24" s="22">
        <v>0</v>
      </c>
      <c r="I24" s="22">
        <v>31</v>
      </c>
      <c r="J24" s="22">
        <v>0</v>
      </c>
      <c r="K24" s="22">
        <v>0</v>
      </c>
      <c r="L24" s="21">
        <v>0</v>
      </c>
      <c r="M24" s="21"/>
      <c r="N24" s="21"/>
      <c r="O24" s="54">
        <f t="shared" si="0"/>
        <v>31</v>
      </c>
    </row>
    <row r="25" spans="1:15" s="51" customFormat="1" ht="12.75">
      <c r="A25" s="52">
        <v>20</v>
      </c>
      <c r="B25" s="26">
        <v>214</v>
      </c>
      <c r="C25" s="27">
        <v>3</v>
      </c>
      <c r="D25" s="29" t="s">
        <v>156</v>
      </c>
      <c r="E25" s="29" t="s">
        <v>157</v>
      </c>
      <c r="F25" s="29" t="s">
        <v>158</v>
      </c>
      <c r="G25" s="20" t="s">
        <v>18</v>
      </c>
      <c r="H25" s="62">
        <v>22</v>
      </c>
      <c r="I25" s="22">
        <v>0</v>
      </c>
      <c r="J25" s="22">
        <v>0</v>
      </c>
      <c r="K25" s="22">
        <v>0</v>
      </c>
      <c r="L25" s="21">
        <v>0</v>
      </c>
      <c r="M25" s="21"/>
      <c r="N25" s="21"/>
      <c r="O25" s="54">
        <f t="shared" si="0"/>
        <v>22</v>
      </c>
    </row>
    <row r="26" spans="1:15" s="51" customFormat="1" ht="12">
      <c r="A26" s="52">
        <v>21</v>
      </c>
      <c r="B26" s="26">
        <v>226</v>
      </c>
      <c r="C26" s="27">
        <v>6</v>
      </c>
      <c r="D26" s="29" t="s">
        <v>159</v>
      </c>
      <c r="E26" s="29" t="s">
        <v>16</v>
      </c>
      <c r="F26" s="29" t="s">
        <v>160</v>
      </c>
      <c r="G26" s="20" t="s">
        <v>18</v>
      </c>
      <c r="H26" s="22">
        <v>12</v>
      </c>
      <c r="I26" s="22">
        <v>0</v>
      </c>
      <c r="J26" s="22">
        <v>0</v>
      </c>
      <c r="K26" s="22">
        <v>0</v>
      </c>
      <c r="L26" s="21">
        <v>0</v>
      </c>
      <c r="M26" s="21"/>
      <c r="N26" s="21"/>
      <c r="O26" s="54">
        <f t="shared" si="0"/>
        <v>12</v>
      </c>
    </row>
  </sheetData>
  <sheetProtection/>
  <mergeCells count="2">
    <mergeCell ref="D1:L1"/>
    <mergeCell ref="D2:L2"/>
  </mergeCells>
  <printOptions/>
  <pageMargins left="0.98" right="0.55" top="0.67" bottom="0.4330708661417323" header="0.3937007874015748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M3" sqref="M3"/>
    </sheetView>
  </sheetViews>
  <sheetFormatPr defaultColWidth="8.421875" defaultRowHeight="15"/>
  <cols>
    <col min="1" max="1" width="6.421875" style="1" customWidth="1"/>
    <col min="2" max="2" width="7.8515625" style="5" customWidth="1"/>
    <col min="3" max="3" width="7.28125" style="1" hidden="1" customWidth="1"/>
    <col min="4" max="4" width="16.8515625" style="6" customWidth="1"/>
    <col min="5" max="5" width="14.421875" style="1" customWidth="1"/>
    <col min="6" max="6" width="13.8515625" style="1" customWidth="1"/>
    <col min="7" max="7" width="6.7109375" style="3" hidden="1" customWidth="1"/>
    <col min="8" max="11" width="6.7109375" style="3" customWidth="1"/>
    <col min="12" max="12" width="8.421875" style="1" bestFit="1" customWidth="1"/>
    <col min="13" max="13" width="9.421875" style="1" customWidth="1"/>
    <col min="14" max="14" width="8.421875" style="1" hidden="1" customWidth="1"/>
    <col min="15" max="16384" width="8.421875" style="1" customWidth="1"/>
  </cols>
  <sheetData>
    <row r="1" spans="2:14" ht="17.25" customHeight="1">
      <c r="B1" s="2"/>
      <c r="D1" s="113" t="s">
        <v>195</v>
      </c>
      <c r="E1" s="113"/>
      <c r="F1" s="113"/>
      <c r="G1" s="113"/>
      <c r="H1" s="113"/>
      <c r="I1" s="113"/>
      <c r="J1" s="113"/>
      <c r="K1" s="113"/>
      <c r="L1" s="113"/>
      <c r="M1" s="2"/>
      <c r="N1" s="2"/>
    </row>
    <row r="2" spans="2:14" ht="17.25" customHeight="1">
      <c r="B2" s="2"/>
      <c r="D2" s="114" t="s">
        <v>0</v>
      </c>
      <c r="E2" s="114"/>
      <c r="F2" s="114"/>
      <c r="G2" s="114"/>
      <c r="H2" s="114"/>
      <c r="I2" s="114"/>
      <c r="J2" s="114"/>
      <c r="K2" s="114"/>
      <c r="L2" s="114"/>
      <c r="M2" s="2"/>
      <c r="N2" s="2"/>
    </row>
    <row r="3" spans="2:14" ht="15.75" customHeight="1">
      <c r="B3" s="2" t="s">
        <v>161</v>
      </c>
      <c r="C3" s="2"/>
      <c r="D3" s="2"/>
      <c r="E3" s="2"/>
      <c r="G3" s="2"/>
      <c r="H3" s="2"/>
      <c r="I3" s="2"/>
      <c r="L3" s="4"/>
      <c r="M3" s="115">
        <v>39201</v>
      </c>
      <c r="N3" s="4"/>
    </row>
    <row r="4" ht="8.25" customHeight="1" thickBot="1"/>
    <row r="5" spans="1:15" s="65" customFormat="1" ht="21" customHeight="1" thickBot="1">
      <c r="A5" s="11"/>
      <c r="B5" s="11" t="s">
        <v>2</v>
      </c>
      <c r="C5" s="12" t="s">
        <v>162</v>
      </c>
      <c r="D5" s="63" t="s">
        <v>4</v>
      </c>
      <c r="E5" s="12" t="s">
        <v>5</v>
      </c>
      <c r="F5" s="13" t="s">
        <v>6</v>
      </c>
      <c r="G5" s="10"/>
      <c r="H5" s="11" t="s">
        <v>7</v>
      </c>
      <c r="I5" s="12" t="s">
        <v>8</v>
      </c>
      <c r="J5" s="12" t="s">
        <v>9</v>
      </c>
      <c r="K5" s="12" t="s">
        <v>10</v>
      </c>
      <c r="L5" s="64" t="s">
        <v>11</v>
      </c>
      <c r="M5" s="7" t="s">
        <v>12</v>
      </c>
      <c r="N5" s="9" t="s">
        <v>13</v>
      </c>
      <c r="O5" s="7" t="s">
        <v>14</v>
      </c>
    </row>
    <row r="6" spans="1:15" s="65" customFormat="1" ht="14.25" customHeight="1">
      <c r="A6" s="66">
        <v>1</v>
      </c>
      <c r="B6" s="67">
        <v>301</v>
      </c>
      <c r="C6" s="68">
        <v>7</v>
      </c>
      <c r="D6" s="49" t="s">
        <v>163</v>
      </c>
      <c r="E6" s="49" t="s">
        <v>193</v>
      </c>
      <c r="F6" s="49" t="s">
        <v>164</v>
      </c>
      <c r="G6" s="15" t="s">
        <v>18</v>
      </c>
      <c r="H6" s="16">
        <v>240</v>
      </c>
      <c r="I6" s="16">
        <v>180</v>
      </c>
      <c r="J6" s="16">
        <v>180</v>
      </c>
      <c r="K6" s="16">
        <v>180</v>
      </c>
      <c r="L6" s="17">
        <v>180</v>
      </c>
      <c r="M6" s="17">
        <v>30</v>
      </c>
      <c r="N6" s="17"/>
      <c r="O6" s="50">
        <f aca="true" t="shared" si="0" ref="O6:O20">SUM(H6:N6)</f>
        <v>990</v>
      </c>
    </row>
    <row r="7" spans="1:15" s="51" customFormat="1" ht="12.75" customHeight="1" thickBot="1">
      <c r="A7" s="55">
        <v>2</v>
      </c>
      <c r="B7" s="69">
        <v>314</v>
      </c>
      <c r="C7" s="70">
        <v>10</v>
      </c>
      <c r="D7" s="71" t="s">
        <v>165</v>
      </c>
      <c r="E7" s="71" t="s">
        <v>42</v>
      </c>
      <c r="F7" s="71" t="s">
        <v>166</v>
      </c>
      <c r="G7" s="23" t="s">
        <v>18</v>
      </c>
      <c r="H7" s="24">
        <v>240</v>
      </c>
      <c r="I7" s="24">
        <v>180</v>
      </c>
      <c r="J7" s="24">
        <v>180</v>
      </c>
      <c r="K7" s="24">
        <v>180</v>
      </c>
      <c r="L7" s="25">
        <v>180</v>
      </c>
      <c r="M7" s="25">
        <v>0</v>
      </c>
      <c r="N7" s="25"/>
      <c r="O7" s="59">
        <f t="shared" si="0"/>
        <v>960</v>
      </c>
    </row>
    <row r="8" spans="1:15" s="51" customFormat="1" ht="12">
      <c r="A8" s="66">
        <v>3</v>
      </c>
      <c r="B8" s="67">
        <v>316</v>
      </c>
      <c r="C8" s="68">
        <v>10</v>
      </c>
      <c r="D8" s="49" t="s">
        <v>167</v>
      </c>
      <c r="E8" s="60" t="s">
        <v>23</v>
      </c>
      <c r="F8" s="49" t="s">
        <v>168</v>
      </c>
      <c r="G8" s="15" t="s">
        <v>18</v>
      </c>
      <c r="H8" s="16">
        <v>240</v>
      </c>
      <c r="I8" s="16">
        <v>180</v>
      </c>
      <c r="J8" s="16">
        <v>171</v>
      </c>
      <c r="K8" s="16">
        <v>175</v>
      </c>
      <c r="L8" s="17">
        <v>162</v>
      </c>
      <c r="M8" s="17"/>
      <c r="N8" s="17"/>
      <c r="O8" s="50">
        <f t="shared" si="0"/>
        <v>928</v>
      </c>
    </row>
    <row r="9" spans="1:15" s="51" customFormat="1" ht="12.75">
      <c r="A9" s="72">
        <v>4</v>
      </c>
      <c r="B9" s="73">
        <v>308</v>
      </c>
      <c r="C9" s="74">
        <v>8</v>
      </c>
      <c r="D9" s="19" t="s">
        <v>169</v>
      </c>
      <c r="E9" s="29" t="s">
        <v>98</v>
      </c>
      <c r="F9" s="29" t="s">
        <v>170</v>
      </c>
      <c r="G9" s="20" t="s">
        <v>18</v>
      </c>
      <c r="H9" s="62">
        <v>240</v>
      </c>
      <c r="I9" s="22">
        <v>180</v>
      </c>
      <c r="J9" s="22">
        <v>180</v>
      </c>
      <c r="K9" s="22">
        <v>0</v>
      </c>
      <c r="L9" s="21">
        <v>180</v>
      </c>
      <c r="M9" s="21"/>
      <c r="N9" s="21"/>
      <c r="O9" s="54">
        <f t="shared" si="0"/>
        <v>780</v>
      </c>
    </row>
    <row r="10" spans="1:15" s="51" customFormat="1" ht="12">
      <c r="A10" s="72">
        <v>5</v>
      </c>
      <c r="B10" s="73">
        <v>306</v>
      </c>
      <c r="C10" s="74">
        <v>8</v>
      </c>
      <c r="D10" s="29" t="s">
        <v>171</v>
      </c>
      <c r="E10" s="29" t="s">
        <v>98</v>
      </c>
      <c r="F10" s="29" t="s">
        <v>172</v>
      </c>
      <c r="G10" s="20" t="s">
        <v>18</v>
      </c>
      <c r="H10" s="22">
        <v>240</v>
      </c>
      <c r="I10" s="22">
        <v>180</v>
      </c>
      <c r="J10" s="22">
        <v>180</v>
      </c>
      <c r="K10" s="22">
        <v>0</v>
      </c>
      <c r="L10" s="21">
        <v>143</v>
      </c>
      <c r="M10" s="21"/>
      <c r="N10" s="21"/>
      <c r="O10" s="54">
        <f t="shared" si="0"/>
        <v>743</v>
      </c>
    </row>
    <row r="11" spans="1:15" s="51" customFormat="1" ht="12">
      <c r="A11" s="72">
        <v>6</v>
      </c>
      <c r="B11" s="73">
        <v>307</v>
      </c>
      <c r="C11" s="74">
        <v>8</v>
      </c>
      <c r="D11" s="29" t="s">
        <v>173</v>
      </c>
      <c r="E11" s="29" t="s">
        <v>98</v>
      </c>
      <c r="F11" s="29" t="s">
        <v>174</v>
      </c>
      <c r="G11" s="20" t="s">
        <v>18</v>
      </c>
      <c r="H11" s="22">
        <v>235</v>
      </c>
      <c r="I11" s="22">
        <v>122</v>
      </c>
      <c r="J11" s="22">
        <v>180</v>
      </c>
      <c r="K11" s="22">
        <v>0</v>
      </c>
      <c r="L11" s="21">
        <v>0</v>
      </c>
      <c r="M11" s="21"/>
      <c r="N11" s="21"/>
      <c r="O11" s="54">
        <f t="shared" si="0"/>
        <v>537</v>
      </c>
    </row>
    <row r="12" spans="1:15" s="51" customFormat="1" ht="12">
      <c r="A12" s="72">
        <v>7</v>
      </c>
      <c r="B12" s="73">
        <v>309</v>
      </c>
      <c r="C12" s="74">
        <v>9</v>
      </c>
      <c r="D12" s="29" t="s">
        <v>175</v>
      </c>
      <c r="E12" s="29" t="s">
        <v>16</v>
      </c>
      <c r="F12" s="29" t="s">
        <v>176</v>
      </c>
      <c r="G12" s="20" t="s">
        <v>18</v>
      </c>
      <c r="H12" s="22">
        <v>240</v>
      </c>
      <c r="I12" s="22">
        <v>180</v>
      </c>
      <c r="J12" s="22">
        <v>0</v>
      </c>
      <c r="K12" s="22">
        <v>0</v>
      </c>
      <c r="L12" s="21">
        <v>0</v>
      </c>
      <c r="M12" s="21"/>
      <c r="N12" s="21"/>
      <c r="O12" s="54">
        <f t="shared" si="0"/>
        <v>420</v>
      </c>
    </row>
    <row r="13" spans="1:15" s="51" customFormat="1" ht="12">
      <c r="A13" s="72">
        <v>8</v>
      </c>
      <c r="B13" s="73">
        <v>310</v>
      </c>
      <c r="C13" s="74">
        <v>9</v>
      </c>
      <c r="D13" s="29" t="s">
        <v>177</v>
      </c>
      <c r="E13" s="29" t="s">
        <v>16</v>
      </c>
      <c r="F13" s="29" t="s">
        <v>178</v>
      </c>
      <c r="G13" s="20" t="s">
        <v>18</v>
      </c>
      <c r="H13" s="22">
        <v>232</v>
      </c>
      <c r="I13" s="22">
        <v>0</v>
      </c>
      <c r="J13" s="22">
        <v>0</v>
      </c>
      <c r="K13" s="22">
        <v>0</v>
      </c>
      <c r="L13" s="21">
        <v>0</v>
      </c>
      <c r="M13" s="21"/>
      <c r="N13" s="21"/>
      <c r="O13" s="54">
        <f t="shared" si="0"/>
        <v>232</v>
      </c>
    </row>
    <row r="14" spans="1:15" s="51" customFormat="1" ht="12">
      <c r="A14" s="72">
        <v>9</v>
      </c>
      <c r="B14" s="73">
        <v>311</v>
      </c>
      <c r="C14" s="74">
        <v>9</v>
      </c>
      <c r="D14" s="29" t="s">
        <v>179</v>
      </c>
      <c r="E14" s="29" t="s">
        <v>16</v>
      </c>
      <c r="F14" s="29" t="s">
        <v>180</v>
      </c>
      <c r="G14" s="20" t="s">
        <v>18</v>
      </c>
      <c r="H14" s="22">
        <v>143</v>
      </c>
      <c r="I14" s="22">
        <v>0</v>
      </c>
      <c r="J14" s="22">
        <v>0</v>
      </c>
      <c r="K14" s="22">
        <v>0</v>
      </c>
      <c r="L14" s="21">
        <v>0</v>
      </c>
      <c r="M14" s="21"/>
      <c r="N14" s="21"/>
      <c r="O14" s="54">
        <f t="shared" si="0"/>
        <v>143</v>
      </c>
    </row>
    <row r="15" spans="1:15" s="51" customFormat="1" ht="12">
      <c r="A15" s="72">
        <v>10</v>
      </c>
      <c r="B15" s="73">
        <v>313</v>
      </c>
      <c r="C15" s="73">
        <v>10</v>
      </c>
      <c r="D15" s="29" t="s">
        <v>181</v>
      </c>
      <c r="E15" s="29" t="s">
        <v>20</v>
      </c>
      <c r="F15" s="29" t="s">
        <v>182</v>
      </c>
      <c r="G15" s="20" t="s">
        <v>18</v>
      </c>
      <c r="H15" s="22">
        <v>9</v>
      </c>
      <c r="I15" s="22">
        <v>0</v>
      </c>
      <c r="J15" s="22">
        <v>0</v>
      </c>
      <c r="K15" s="22">
        <v>0</v>
      </c>
      <c r="L15" s="21">
        <v>0</v>
      </c>
      <c r="M15" s="21"/>
      <c r="N15" s="21"/>
      <c r="O15" s="54">
        <f t="shared" si="0"/>
        <v>9</v>
      </c>
    </row>
    <row r="16" spans="1:15" s="51" customFormat="1" ht="12">
      <c r="A16" s="72">
        <v>11</v>
      </c>
      <c r="B16" s="73">
        <v>302</v>
      </c>
      <c r="C16" s="74">
        <v>7</v>
      </c>
      <c r="D16" s="29" t="s">
        <v>183</v>
      </c>
      <c r="E16" s="29" t="s">
        <v>37</v>
      </c>
      <c r="F16" s="29" t="s">
        <v>184</v>
      </c>
      <c r="G16" s="20" t="s">
        <v>18</v>
      </c>
      <c r="H16" s="22">
        <v>0</v>
      </c>
      <c r="I16" s="22">
        <v>0</v>
      </c>
      <c r="J16" s="22">
        <v>0</v>
      </c>
      <c r="K16" s="22">
        <v>0</v>
      </c>
      <c r="L16" s="21">
        <v>0</v>
      </c>
      <c r="M16" s="21"/>
      <c r="N16" s="21"/>
      <c r="O16" s="54">
        <f t="shared" si="0"/>
        <v>0</v>
      </c>
    </row>
    <row r="17" spans="1:15" s="51" customFormat="1" ht="12.75">
      <c r="A17" s="72">
        <v>12</v>
      </c>
      <c r="B17" s="73">
        <v>303</v>
      </c>
      <c r="C17" s="18">
        <v>7</v>
      </c>
      <c r="D17" s="19" t="s">
        <v>185</v>
      </c>
      <c r="E17" s="29" t="s">
        <v>37</v>
      </c>
      <c r="F17" s="29" t="s">
        <v>186</v>
      </c>
      <c r="G17" s="20" t="s">
        <v>18</v>
      </c>
      <c r="H17" s="62">
        <v>0</v>
      </c>
      <c r="I17" s="22">
        <v>0</v>
      </c>
      <c r="J17" s="22">
        <v>0</v>
      </c>
      <c r="K17" s="22">
        <v>0</v>
      </c>
      <c r="L17" s="21">
        <v>0</v>
      </c>
      <c r="M17" s="21"/>
      <c r="N17" s="21"/>
      <c r="O17" s="54">
        <f t="shared" si="0"/>
        <v>0</v>
      </c>
    </row>
    <row r="18" spans="1:15" s="51" customFormat="1" ht="12">
      <c r="A18" s="72">
        <v>13</v>
      </c>
      <c r="B18" s="73">
        <v>304</v>
      </c>
      <c r="C18" s="74">
        <v>7</v>
      </c>
      <c r="D18" s="29" t="s">
        <v>187</v>
      </c>
      <c r="E18" s="29" t="s">
        <v>37</v>
      </c>
      <c r="F18" s="29" t="s">
        <v>188</v>
      </c>
      <c r="G18" s="20" t="s">
        <v>18</v>
      </c>
      <c r="H18" s="22">
        <v>0</v>
      </c>
      <c r="I18" s="22">
        <v>0</v>
      </c>
      <c r="J18" s="22">
        <v>0</v>
      </c>
      <c r="K18" s="22">
        <v>0</v>
      </c>
      <c r="L18" s="21">
        <v>0</v>
      </c>
      <c r="M18" s="21"/>
      <c r="N18" s="21"/>
      <c r="O18" s="54">
        <f t="shared" si="0"/>
        <v>0</v>
      </c>
    </row>
    <row r="19" spans="1:15" s="51" customFormat="1" ht="12">
      <c r="A19" s="72">
        <v>14</v>
      </c>
      <c r="B19" s="73">
        <v>305</v>
      </c>
      <c r="C19" s="74">
        <v>8</v>
      </c>
      <c r="D19" s="29" t="s">
        <v>189</v>
      </c>
      <c r="E19" s="29" t="s">
        <v>98</v>
      </c>
      <c r="F19" s="29" t="s">
        <v>190</v>
      </c>
      <c r="G19" s="20"/>
      <c r="H19" s="22">
        <v>0</v>
      </c>
      <c r="I19" s="22">
        <v>0</v>
      </c>
      <c r="J19" s="22">
        <v>0</v>
      </c>
      <c r="K19" s="22">
        <v>0</v>
      </c>
      <c r="L19" s="21">
        <v>0</v>
      </c>
      <c r="M19" s="21"/>
      <c r="N19" s="21"/>
      <c r="O19" s="54">
        <f t="shared" si="0"/>
        <v>0</v>
      </c>
    </row>
    <row r="20" spans="1:15" s="51" customFormat="1" ht="12.75">
      <c r="A20" s="72">
        <v>15</v>
      </c>
      <c r="B20" s="73">
        <v>312</v>
      </c>
      <c r="C20" s="74">
        <v>9</v>
      </c>
      <c r="D20" s="29" t="s">
        <v>191</v>
      </c>
      <c r="E20" s="29" t="s">
        <v>26</v>
      </c>
      <c r="F20" s="29" t="s">
        <v>192</v>
      </c>
      <c r="G20" s="20" t="s">
        <v>18</v>
      </c>
      <c r="H20" s="62">
        <v>0</v>
      </c>
      <c r="I20" s="22">
        <v>0</v>
      </c>
      <c r="J20" s="22">
        <v>0</v>
      </c>
      <c r="K20" s="22">
        <v>0</v>
      </c>
      <c r="L20" s="21">
        <v>0</v>
      </c>
      <c r="M20" s="21"/>
      <c r="N20" s="21"/>
      <c r="O20" s="54">
        <f t="shared" si="0"/>
        <v>0</v>
      </c>
    </row>
  </sheetData>
  <sheetProtection/>
  <mergeCells count="2">
    <mergeCell ref="D1:L1"/>
    <mergeCell ref="D2:L2"/>
  </mergeCells>
  <printOptions/>
  <pageMargins left="1.06" right="0.5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Valdas Bražiūnas</dc:creator>
  <cp:keywords/>
  <dc:description/>
  <cp:lastModifiedBy>Arvi Polukainen</cp:lastModifiedBy>
  <cp:lastPrinted>2007-05-02T06:09:20Z</cp:lastPrinted>
  <dcterms:created xsi:type="dcterms:W3CDTF">2007-05-01T10:00:02Z</dcterms:created>
  <dcterms:modified xsi:type="dcterms:W3CDTF">2007-05-07T20:27:28Z</dcterms:modified>
  <cp:category/>
  <cp:version/>
  <cp:contentType/>
  <cp:contentStatus/>
</cp:coreProperties>
</file>