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MV RC1 Johvi" sheetId="1" r:id="rId1"/>
  </sheets>
  <definedNames/>
  <calcPr fullCalcOnLoad="1"/>
</workbook>
</file>

<file path=xl/sharedStrings.xml><?xml version="1.0" encoding="utf-8"?>
<sst xmlns="http://schemas.openxmlformats.org/spreadsheetml/2006/main" count="62" uniqueCount="47">
  <si>
    <t>Jõhvi</t>
  </si>
  <si>
    <t>Eesti Meistrivõistlused*</t>
  </si>
  <si>
    <t>R/C Combat    1 etapp</t>
  </si>
  <si>
    <t>Nimi</t>
  </si>
  <si>
    <t>Tulemused</t>
  </si>
  <si>
    <t>Punktid</t>
  </si>
  <si>
    <t>Final</t>
  </si>
  <si>
    <t>Kokku</t>
  </si>
  <si>
    <t>Koht</t>
  </si>
  <si>
    <t>1 tuur</t>
  </si>
  <si>
    <t>2 tuur</t>
  </si>
  <si>
    <t>3 tuur</t>
  </si>
  <si>
    <t>Summa</t>
  </si>
  <si>
    <t>Varfolomejev Dmitri</t>
  </si>
  <si>
    <t>6m 31s + 100 + 50</t>
  </si>
  <si>
    <t>3m 33s + 50</t>
  </si>
  <si>
    <t>3m 57s + 50</t>
  </si>
  <si>
    <t>6m 13s + 50</t>
  </si>
  <si>
    <t>Dubrovin Andrei</t>
  </si>
  <si>
    <t>6m 25s</t>
  </si>
  <si>
    <t>5m 00s + 50</t>
  </si>
  <si>
    <t>6m 35s + 50</t>
  </si>
  <si>
    <t>6m 10s + 50</t>
  </si>
  <si>
    <t>Šalkauskas Romas</t>
  </si>
  <si>
    <t>0m 39s + 50</t>
  </si>
  <si>
    <t>5m 09s + 50</t>
  </si>
  <si>
    <t>1m 29s + 50</t>
  </si>
  <si>
    <t>5m 57s + 50</t>
  </si>
  <si>
    <t>Tšukov Sergei</t>
  </si>
  <si>
    <t>4m 25s – 200 + 50</t>
  </si>
  <si>
    <t>0m 07s</t>
  </si>
  <si>
    <t>6m 27s + 50</t>
  </si>
  <si>
    <t>4m 54s + 50</t>
  </si>
  <si>
    <t>Kassimov Viktor</t>
  </si>
  <si>
    <t>1m 10s + 50</t>
  </si>
  <si>
    <t>2m 00s + 50</t>
  </si>
  <si>
    <t>0m 38s</t>
  </si>
  <si>
    <t>-</t>
  </si>
  <si>
    <t>Veselov Igor</t>
  </si>
  <si>
    <t>6m 18s – 200 + 50</t>
  </si>
  <si>
    <t>Gussev Gennadi</t>
  </si>
  <si>
    <t>5m 37s – 200 + 50</t>
  </si>
  <si>
    <t>0m 10s + 50</t>
  </si>
  <si>
    <t>0m 05s</t>
  </si>
  <si>
    <t>Diskvalifik.</t>
  </si>
  <si>
    <t>Peakohtunik: Genin Andrei</t>
  </si>
  <si>
    <t>* - ACES reeglid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</si>
</sst>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2">
    <font>
      <sz val="10"/>
      <name val="Tahoma"/>
      <family val="2"/>
    </font>
    <font>
      <sz val="10"/>
      <name val="Arial"/>
      <family val="0"/>
    </font>
    <font>
      <sz val="10"/>
      <name val="Arial Cyr"/>
      <family val="0"/>
    </font>
    <font>
      <sz val="8"/>
      <name val="Times New Roman Cyr"/>
      <family val="1"/>
    </font>
    <font>
      <b/>
      <i/>
      <sz val="20"/>
      <name val="Balloon"/>
      <family val="0"/>
    </font>
    <font>
      <b/>
      <sz val="12"/>
      <name val="Verdana"/>
      <family val="2"/>
    </font>
    <font>
      <b/>
      <sz val="14"/>
      <name val="Verdana"/>
      <family val="2"/>
    </font>
    <font>
      <i/>
      <sz val="10"/>
      <name val="Arial Cyr"/>
      <family val="2"/>
    </font>
    <font>
      <sz val="10"/>
      <color indexed="8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3" fillId="0" borderId="0">
      <alignment horizontal="center" vertical="center"/>
      <protection/>
    </xf>
  </cellStyleXfs>
  <cellXfs count="58">
    <xf numFmtId="164" fontId="0" fillId="0" borderId="0" xfId="0" applyAlignment="1">
      <alignment/>
    </xf>
    <xf numFmtId="164" fontId="2" fillId="0" borderId="0" xfId="21" applyBorder="1">
      <alignment/>
      <protection/>
    </xf>
    <xf numFmtId="164" fontId="2" fillId="0" borderId="0" xfId="21" applyBorder="1" applyAlignment="1">
      <alignment/>
      <protection/>
    </xf>
    <xf numFmtId="164" fontId="2" fillId="0" borderId="0" xfId="21" applyBorder="1" applyAlignment="1">
      <alignment horizontal="center"/>
      <protection/>
    </xf>
    <xf numFmtId="164" fontId="4" fillId="0" borderId="0" xfId="22" applyFont="1" applyBorder="1" applyAlignment="1">
      <alignment horizontal="center"/>
      <protection/>
    </xf>
    <xf numFmtId="164" fontId="5" fillId="0" borderId="0" xfId="22" applyFont="1" applyBorder="1" applyAlignment="1">
      <alignment horizontal="right"/>
      <protection/>
    </xf>
    <xf numFmtId="165" fontId="5" fillId="0" borderId="0" xfId="22" applyNumberFormat="1" applyFont="1" applyBorder="1" applyAlignment="1">
      <alignment horizontal="right"/>
      <protection/>
    </xf>
    <xf numFmtId="164" fontId="6" fillId="0" borderId="0" xfId="22" applyFont="1" applyBorder="1" applyAlignment="1" applyProtection="1">
      <alignment horizontal="center"/>
      <protection locked="0"/>
    </xf>
    <xf numFmtId="164" fontId="4" fillId="0" borderId="0" xfId="22" applyFont="1" applyBorder="1" applyAlignment="1">
      <alignment/>
      <protection/>
    </xf>
    <xf numFmtId="164" fontId="7" fillId="0" borderId="1" xfId="21" applyFont="1" applyBorder="1" applyAlignment="1">
      <alignment horizontal="center" vertical="center"/>
      <protection/>
    </xf>
    <xf numFmtId="164" fontId="7" fillId="0" borderId="2" xfId="21" applyFont="1" applyBorder="1" applyAlignment="1">
      <alignment horizontal="center" vertical="center"/>
      <protection/>
    </xf>
    <xf numFmtId="164" fontId="7" fillId="0" borderId="3" xfId="21" applyFont="1" applyBorder="1" applyAlignment="1">
      <alignment horizontal="center" vertical="center" wrapText="1"/>
      <protection/>
    </xf>
    <xf numFmtId="164" fontId="7" fillId="0" borderId="4" xfId="21" applyFont="1" applyBorder="1" applyAlignment="1">
      <alignment horizontal="center" vertical="center" wrapText="1"/>
      <protection/>
    </xf>
    <xf numFmtId="164" fontId="7" fillId="0" borderId="5" xfId="21" applyFont="1" applyBorder="1" applyAlignment="1">
      <alignment horizontal="center" vertical="center"/>
      <protection/>
    </xf>
    <xf numFmtId="164" fontId="2" fillId="0" borderId="0" xfId="21" applyBorder="1" applyAlignment="1">
      <alignment vertical="center"/>
      <protection/>
    </xf>
    <xf numFmtId="164" fontId="7" fillId="0" borderId="6" xfId="21" applyFont="1" applyBorder="1" applyAlignment="1">
      <alignment horizontal="center" vertical="center"/>
      <protection/>
    </xf>
    <xf numFmtId="164" fontId="7" fillId="0" borderId="7" xfId="21" applyFont="1" applyBorder="1" applyAlignment="1">
      <alignment horizontal="center" vertical="center"/>
      <protection/>
    </xf>
    <xf numFmtId="164" fontId="7" fillId="0" borderId="8" xfId="21" applyFont="1" applyBorder="1" applyAlignment="1">
      <alignment horizontal="center" vertical="center"/>
      <protection/>
    </xf>
    <xf numFmtId="164" fontId="7" fillId="0" borderId="9" xfId="21" applyFont="1" applyBorder="1" applyAlignment="1">
      <alignment horizontal="center" vertical="center" wrapText="1"/>
      <protection/>
    </xf>
    <xf numFmtId="164" fontId="8" fillId="0" borderId="10" xfId="21" applyFont="1" applyBorder="1" applyAlignment="1">
      <alignment horizontal="left" vertical="center" indent="1"/>
      <protection/>
    </xf>
    <xf numFmtId="164" fontId="2" fillId="0" borderId="11" xfId="21" applyFont="1" applyBorder="1" applyAlignment="1">
      <alignment horizontal="left" vertical="center" indent="1"/>
      <protection/>
    </xf>
    <xf numFmtId="164" fontId="2" fillId="0" borderId="12" xfId="21" applyFont="1" applyBorder="1" applyAlignment="1">
      <alignment horizontal="left" vertical="center" indent="1"/>
      <protection/>
    </xf>
    <xf numFmtId="164" fontId="2" fillId="0" borderId="13" xfId="21" applyFont="1" applyBorder="1" applyAlignment="1">
      <alignment horizontal="left" vertical="center" indent="1"/>
      <protection/>
    </xf>
    <xf numFmtId="164" fontId="7" fillId="0" borderId="11" xfId="21" applyFont="1" applyBorder="1" applyAlignment="1">
      <alignment horizontal="center" vertical="center"/>
      <protection/>
    </xf>
    <xf numFmtId="164" fontId="7" fillId="0" borderId="12" xfId="21" applyFont="1" applyBorder="1" applyAlignment="1">
      <alignment horizontal="center" vertical="center"/>
      <protection/>
    </xf>
    <xf numFmtId="164" fontId="9" fillId="0" borderId="13" xfId="21" applyFont="1" applyBorder="1" applyAlignment="1">
      <alignment horizontal="center" vertical="center"/>
      <protection/>
    </xf>
    <xf numFmtId="164" fontId="2" fillId="0" borderId="14" xfId="21" applyFont="1" applyBorder="1" applyAlignment="1">
      <alignment horizontal="left" vertical="center" indent="1"/>
      <protection/>
    </xf>
    <xf numFmtId="164" fontId="10" fillId="0" borderId="12" xfId="21" applyFont="1" applyBorder="1" applyAlignment="1">
      <alignment horizontal="center" vertical="center"/>
      <protection/>
    </xf>
    <xf numFmtId="164" fontId="9" fillId="0" borderId="12" xfId="21" applyFont="1" applyBorder="1" applyAlignment="1">
      <alignment horizontal="center" vertical="center"/>
      <protection/>
    </xf>
    <xf numFmtId="164" fontId="11" fillId="0" borderId="13" xfId="21" applyFont="1" applyBorder="1" applyAlignment="1">
      <alignment horizontal="center" vertical="center"/>
      <protection/>
    </xf>
    <xf numFmtId="164" fontId="8" fillId="0" borderId="15" xfId="21" applyFont="1" applyBorder="1" applyAlignment="1">
      <alignment horizontal="left" vertical="center" indent="1"/>
      <protection/>
    </xf>
    <xf numFmtId="164" fontId="2" fillId="0" borderId="16" xfId="21" applyFont="1" applyBorder="1" applyAlignment="1">
      <alignment horizontal="left" vertical="center" indent="1"/>
      <protection/>
    </xf>
    <xf numFmtId="164" fontId="2" fillId="0" borderId="17" xfId="21" applyFont="1" applyBorder="1" applyAlignment="1">
      <alignment horizontal="left" vertical="center" indent="1"/>
      <protection/>
    </xf>
    <xf numFmtId="164" fontId="7" fillId="0" borderId="16" xfId="21" applyFont="1" applyBorder="1" applyAlignment="1">
      <alignment horizontal="center" vertical="center"/>
      <protection/>
    </xf>
    <xf numFmtId="164" fontId="7" fillId="0" borderId="14" xfId="21" applyFont="1" applyBorder="1" applyAlignment="1">
      <alignment horizontal="center" vertical="center"/>
      <protection/>
    </xf>
    <xf numFmtId="164" fontId="9" fillId="0" borderId="17" xfId="21" applyFont="1" applyBorder="1" applyAlignment="1">
      <alignment horizontal="center" vertical="center"/>
      <protection/>
    </xf>
    <xf numFmtId="164" fontId="10" fillId="0" borderId="14" xfId="21" applyFont="1" applyBorder="1" applyAlignment="1">
      <alignment horizontal="center" vertical="center"/>
      <protection/>
    </xf>
    <xf numFmtId="164" fontId="9" fillId="0" borderId="14" xfId="21" applyFont="1" applyBorder="1" applyAlignment="1">
      <alignment horizontal="center" vertical="center"/>
      <protection/>
    </xf>
    <xf numFmtId="164" fontId="11" fillId="0" borderId="17" xfId="21" applyFont="1" applyBorder="1" applyAlignment="1">
      <alignment horizontal="center" vertical="center"/>
      <protection/>
    </xf>
    <xf numFmtId="164" fontId="2" fillId="0" borderId="17" xfId="21" applyFont="1" applyBorder="1" applyAlignment="1">
      <alignment horizontal="center" vertical="center"/>
      <protection/>
    </xf>
    <xf numFmtId="164" fontId="2" fillId="0" borderId="15" xfId="21" applyFont="1" applyBorder="1" applyAlignment="1">
      <alignment horizontal="left" vertical="center" indent="1"/>
      <protection/>
    </xf>
    <xf numFmtId="164" fontId="2" fillId="0" borderId="16" xfId="21" applyFont="1" applyFill="1" applyBorder="1" applyAlignment="1">
      <alignment horizontal="left" vertical="center" indent="1"/>
      <protection/>
    </xf>
    <xf numFmtId="164" fontId="2" fillId="0" borderId="16" xfId="21" applyBorder="1" applyAlignment="1">
      <alignment horizontal="center" vertical="center"/>
      <protection/>
    </xf>
    <xf numFmtId="164" fontId="2" fillId="0" borderId="14" xfId="21" applyBorder="1" applyAlignment="1">
      <alignment horizontal="center" vertical="center"/>
      <protection/>
    </xf>
    <xf numFmtId="164" fontId="2" fillId="0" borderId="17" xfId="21" applyFont="1" applyFill="1" applyBorder="1" applyAlignment="1">
      <alignment horizontal="center" vertical="center"/>
      <protection/>
    </xf>
    <xf numFmtId="164" fontId="8" fillId="0" borderId="18" xfId="21" applyFont="1" applyBorder="1" applyAlignment="1">
      <alignment horizontal="left" vertical="center" indent="1"/>
      <protection/>
    </xf>
    <xf numFmtId="164" fontId="2" fillId="0" borderId="6" xfId="21" applyFont="1" applyBorder="1" applyAlignment="1">
      <alignment horizontal="left" vertical="center" indent="1"/>
      <protection/>
    </xf>
    <xf numFmtId="164" fontId="2" fillId="0" borderId="7" xfId="21" applyFont="1" applyBorder="1" applyAlignment="1">
      <alignment horizontal="left" vertical="center" indent="1"/>
      <protection/>
    </xf>
    <xf numFmtId="164" fontId="2" fillId="0" borderId="8" xfId="21" applyFont="1" applyBorder="1" applyAlignment="1">
      <alignment horizontal="left" vertical="center" indent="1"/>
      <protection/>
    </xf>
    <xf numFmtId="164" fontId="2" fillId="0" borderId="6" xfId="21" applyBorder="1" applyAlignment="1">
      <alignment horizontal="center" vertical="center"/>
      <protection/>
    </xf>
    <xf numFmtId="164" fontId="2" fillId="0" borderId="7" xfId="21" applyBorder="1" applyAlignment="1">
      <alignment horizontal="center" vertical="center"/>
      <protection/>
    </xf>
    <xf numFmtId="164" fontId="9" fillId="0" borderId="8" xfId="21" applyFont="1" applyBorder="1" applyAlignment="1">
      <alignment horizontal="center" vertical="center"/>
      <protection/>
    </xf>
    <xf numFmtId="164" fontId="2" fillId="0" borderId="7" xfId="21" applyFont="1" applyBorder="1" applyAlignment="1">
      <alignment horizontal="center" vertical="center"/>
      <protection/>
    </xf>
    <xf numFmtId="164" fontId="9" fillId="0" borderId="7" xfId="21" applyFont="1" applyBorder="1" applyAlignment="1">
      <alignment horizontal="center" vertical="center"/>
      <protection/>
    </xf>
    <xf numFmtId="164" fontId="2" fillId="0" borderId="8" xfId="21" applyFont="1" applyFill="1" applyBorder="1" applyAlignment="1">
      <alignment horizontal="center" vertical="center"/>
      <protection/>
    </xf>
    <xf numFmtId="164" fontId="2" fillId="0" borderId="0" xfId="21" applyFont="1" applyBorder="1" applyProtection="1">
      <alignment/>
      <protection locked="0"/>
    </xf>
    <xf numFmtId="164" fontId="2" fillId="0" borderId="0" xfId="21" applyFont="1" applyBorder="1" applyAlignment="1">
      <alignment/>
      <protection/>
    </xf>
    <xf numFmtId="164" fontId="2" fillId="0" borderId="0" xfId="21" applyFont="1" applyBorder="1" applyAlignment="1">
      <alignment horizontal="right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FunPilot_results_2005" xfId="20"/>
    <cellStyle name="Обычный_Prot_200903_Johvi" xfId="21"/>
    <cellStyle name="Обычный_Protokoly2003" xfId="22"/>
    <cellStyle name="Обычный_R_06_КСП_п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J23" sqref="J23"/>
    </sheetView>
  </sheetViews>
  <sheetFormatPr defaultColWidth="8.00390625" defaultRowHeight="12.75"/>
  <cols>
    <col min="1" max="1" width="19.421875" style="1" customWidth="1"/>
    <col min="2" max="2" width="20.28125" style="2" customWidth="1"/>
    <col min="3" max="3" width="22.7109375" style="1" customWidth="1"/>
    <col min="4" max="4" width="17.57421875" style="1" customWidth="1"/>
    <col min="5" max="7" width="6.00390625" style="1" customWidth="1"/>
    <col min="8" max="8" width="7.8515625" style="1" customWidth="1"/>
    <col min="9" max="9" width="16.28125" style="1" customWidth="1"/>
    <col min="10" max="10" width="7.7109375" style="1" customWidth="1"/>
    <col min="11" max="11" width="6.7109375" style="3" customWidth="1"/>
    <col min="12" max="12" width="5.421875" style="1" customWidth="1"/>
    <col min="13" max="16384" width="7.7109375" style="1" customWidth="1"/>
  </cols>
  <sheetData>
    <row r="1" spans="1:12" ht="18" customHeight="1">
      <c r="A1" s="4"/>
      <c r="B1" s="4"/>
      <c r="C1" s="4"/>
      <c r="D1" s="4"/>
      <c r="E1" s="4"/>
      <c r="F1" s="4"/>
      <c r="G1" s="4"/>
      <c r="H1" s="4"/>
      <c r="I1" s="4"/>
      <c r="J1" s="4"/>
      <c r="K1" s="5" t="s">
        <v>0</v>
      </c>
      <c r="L1" s="5"/>
    </row>
    <row r="2" spans="1:12" ht="18" customHeight="1">
      <c r="A2" s="4"/>
      <c r="B2" s="4"/>
      <c r="C2" s="4"/>
      <c r="D2" s="4"/>
      <c r="E2" s="4"/>
      <c r="F2" s="4"/>
      <c r="G2" s="4"/>
      <c r="H2" s="4"/>
      <c r="I2" s="4"/>
      <c r="J2" s="6">
        <v>38808</v>
      </c>
      <c r="K2" s="6"/>
      <c r="L2" s="6"/>
    </row>
    <row r="3" spans="1:12" ht="18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21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5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4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9" customHeight="1">
      <c r="A7" s="4"/>
      <c r="B7" s="8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14" customFormat="1" ht="15" customHeight="1">
      <c r="A8" s="9" t="s">
        <v>3</v>
      </c>
      <c r="B8" s="10" t="s">
        <v>4</v>
      </c>
      <c r="C8" s="10"/>
      <c r="D8" s="10"/>
      <c r="E8" s="10" t="s">
        <v>5</v>
      </c>
      <c r="F8" s="10"/>
      <c r="G8" s="10"/>
      <c r="H8" s="10"/>
      <c r="I8" s="11" t="s">
        <v>6</v>
      </c>
      <c r="J8" s="11"/>
      <c r="K8" s="12" t="s">
        <v>7</v>
      </c>
      <c r="L8" s="13" t="s">
        <v>8</v>
      </c>
    </row>
    <row r="9" spans="1:12" s="14" customFormat="1" ht="15" customHeight="1">
      <c r="A9" s="9"/>
      <c r="B9" s="15" t="s">
        <v>9</v>
      </c>
      <c r="C9" s="16" t="s">
        <v>10</v>
      </c>
      <c r="D9" s="17" t="s">
        <v>11</v>
      </c>
      <c r="E9" s="15" t="s">
        <v>9</v>
      </c>
      <c r="F9" s="16" t="s">
        <v>10</v>
      </c>
      <c r="G9" s="16" t="s">
        <v>11</v>
      </c>
      <c r="H9" s="17" t="s">
        <v>12</v>
      </c>
      <c r="I9" s="18" t="s">
        <v>4</v>
      </c>
      <c r="J9" s="16" t="s">
        <v>5</v>
      </c>
      <c r="K9" s="12"/>
      <c r="L9" s="13"/>
    </row>
    <row r="10" spans="1:12" s="14" customFormat="1" ht="15" customHeight="1">
      <c r="A10" s="19" t="s">
        <v>13</v>
      </c>
      <c r="B10" s="20" t="s">
        <v>14</v>
      </c>
      <c r="C10" s="21" t="s">
        <v>15</v>
      </c>
      <c r="D10" s="22" t="s">
        <v>16</v>
      </c>
      <c r="E10" s="23">
        <v>280</v>
      </c>
      <c r="F10" s="24">
        <v>121</v>
      </c>
      <c r="G10" s="24">
        <v>129</v>
      </c>
      <c r="H10" s="25">
        <f>SUM(E10:G10)</f>
        <v>530</v>
      </c>
      <c r="I10" s="26" t="s">
        <v>17</v>
      </c>
      <c r="J10" s="27">
        <v>174</v>
      </c>
      <c r="K10" s="28">
        <f>J10+H10</f>
        <v>704</v>
      </c>
      <c r="L10" s="29">
        <v>1</v>
      </c>
    </row>
    <row r="11" spans="1:12" s="14" customFormat="1" ht="15" customHeight="1">
      <c r="A11" s="30" t="s">
        <v>18</v>
      </c>
      <c r="B11" s="31" t="s">
        <v>19</v>
      </c>
      <c r="C11" s="26" t="s">
        <v>20</v>
      </c>
      <c r="D11" s="32" t="s">
        <v>21</v>
      </c>
      <c r="E11" s="33">
        <v>128</v>
      </c>
      <c r="F11" s="34">
        <v>150</v>
      </c>
      <c r="G11" s="34">
        <v>174</v>
      </c>
      <c r="H11" s="35">
        <f>SUM(E11:G11)</f>
        <v>452</v>
      </c>
      <c r="I11" s="26" t="s">
        <v>22</v>
      </c>
      <c r="J11" s="36">
        <v>173</v>
      </c>
      <c r="K11" s="37">
        <f>J11+H11</f>
        <v>625</v>
      </c>
      <c r="L11" s="38">
        <v>2</v>
      </c>
    </row>
    <row r="12" spans="1:12" s="14" customFormat="1" ht="15" customHeight="1">
      <c r="A12" s="30" t="s">
        <v>23</v>
      </c>
      <c r="B12" s="31" t="s">
        <v>24</v>
      </c>
      <c r="C12" s="26" t="s">
        <v>25</v>
      </c>
      <c r="D12" s="32" t="s">
        <v>26</v>
      </c>
      <c r="E12" s="33">
        <v>63</v>
      </c>
      <c r="F12" s="34">
        <v>153</v>
      </c>
      <c r="G12" s="34">
        <v>79</v>
      </c>
      <c r="H12" s="35">
        <f>SUM(E12:G12)</f>
        <v>295</v>
      </c>
      <c r="I12" s="26" t="s">
        <v>27</v>
      </c>
      <c r="J12" s="36">
        <v>169</v>
      </c>
      <c r="K12" s="37">
        <f>J12+H12</f>
        <v>464</v>
      </c>
      <c r="L12" s="38">
        <v>3</v>
      </c>
    </row>
    <row r="13" spans="1:12" s="14" customFormat="1" ht="15" customHeight="1">
      <c r="A13" s="30" t="s">
        <v>28</v>
      </c>
      <c r="B13" s="31" t="s">
        <v>29</v>
      </c>
      <c r="C13" s="26" t="s">
        <v>30</v>
      </c>
      <c r="D13" s="32" t="s">
        <v>31</v>
      </c>
      <c r="E13" s="33">
        <v>-61</v>
      </c>
      <c r="F13" s="34">
        <v>2</v>
      </c>
      <c r="G13" s="34">
        <v>179</v>
      </c>
      <c r="H13" s="35">
        <f>SUM(E13:G13)</f>
        <v>120</v>
      </c>
      <c r="I13" s="26" t="s">
        <v>32</v>
      </c>
      <c r="J13" s="36">
        <v>148</v>
      </c>
      <c r="K13" s="37">
        <f>J13+H13</f>
        <v>268</v>
      </c>
      <c r="L13" s="39">
        <v>4</v>
      </c>
    </row>
    <row r="14" spans="1:12" s="14" customFormat="1" ht="15" customHeight="1">
      <c r="A14" s="40" t="s">
        <v>33</v>
      </c>
      <c r="B14" s="41" t="s">
        <v>34</v>
      </c>
      <c r="C14" s="26" t="s">
        <v>35</v>
      </c>
      <c r="D14" s="32" t="s">
        <v>36</v>
      </c>
      <c r="E14" s="42">
        <v>73</v>
      </c>
      <c r="F14" s="43">
        <v>90</v>
      </c>
      <c r="G14" s="43">
        <v>12</v>
      </c>
      <c r="H14" s="35">
        <f>SUM(E14:G14)</f>
        <v>175</v>
      </c>
      <c r="I14" s="26" t="s">
        <v>37</v>
      </c>
      <c r="J14" s="37" t="s">
        <v>37</v>
      </c>
      <c r="K14" s="37">
        <f>J14+H14</f>
        <v>175</v>
      </c>
      <c r="L14" s="39">
        <v>5</v>
      </c>
    </row>
    <row r="15" spans="1:12" s="14" customFormat="1" ht="15" customHeight="1">
      <c r="A15" s="30" t="s">
        <v>38</v>
      </c>
      <c r="B15" s="31" t="s">
        <v>39</v>
      </c>
      <c r="C15" s="26" t="s">
        <v>37</v>
      </c>
      <c r="D15" s="32" t="s">
        <v>37</v>
      </c>
      <c r="E15" s="42">
        <v>-24</v>
      </c>
      <c r="F15" s="43" t="s">
        <v>37</v>
      </c>
      <c r="G15" s="43" t="s">
        <v>37</v>
      </c>
      <c r="H15" s="35">
        <f>SUM(E15:G15)</f>
        <v>-24</v>
      </c>
      <c r="I15" s="26" t="s">
        <v>37</v>
      </c>
      <c r="J15" s="37" t="s">
        <v>37</v>
      </c>
      <c r="K15" s="37">
        <f>J15+H15</f>
        <v>-24</v>
      </c>
      <c r="L15" s="44">
        <v>6</v>
      </c>
    </row>
    <row r="16" spans="1:12" s="14" customFormat="1" ht="15" customHeight="1">
      <c r="A16" s="45" t="s">
        <v>40</v>
      </c>
      <c r="B16" s="46" t="s">
        <v>41</v>
      </c>
      <c r="C16" s="47" t="s">
        <v>42</v>
      </c>
      <c r="D16" s="48" t="s">
        <v>43</v>
      </c>
      <c r="E16" s="49">
        <v>-37</v>
      </c>
      <c r="F16" s="50">
        <v>53</v>
      </c>
      <c r="G16" s="50">
        <v>1</v>
      </c>
      <c r="H16" s="51">
        <f>SUM(E16:G16)</f>
        <v>17</v>
      </c>
      <c r="I16" s="46" t="s">
        <v>44</v>
      </c>
      <c r="J16" s="52" t="s">
        <v>37</v>
      </c>
      <c r="K16" s="53" t="s">
        <v>37</v>
      </c>
      <c r="L16" s="54" t="s">
        <v>37</v>
      </c>
    </row>
    <row r="18" spans="1:12" ht="12.75">
      <c r="A18" s="55"/>
      <c r="H18" s="56"/>
      <c r="I18" s="57" t="s">
        <v>45</v>
      </c>
      <c r="J18" s="57"/>
      <c r="K18" s="57"/>
      <c r="L18" s="57"/>
    </row>
    <row r="21" ht="12.75">
      <c r="A21" s="1" t="s">
        <v>46</v>
      </c>
    </row>
  </sheetData>
  <mergeCells count="11">
    <mergeCell ref="K1:L1"/>
    <mergeCell ref="J2:L2"/>
    <mergeCell ref="A3:L3"/>
    <mergeCell ref="A4:L4"/>
    <mergeCell ref="A8:A9"/>
    <mergeCell ref="B8:D8"/>
    <mergeCell ref="E8:H8"/>
    <mergeCell ref="I8:J8"/>
    <mergeCell ref="K8:K9"/>
    <mergeCell ref="L8:L9"/>
    <mergeCell ref="I18:L18"/>
  </mergeCells>
  <printOptions/>
  <pageMargins left="0.39375" right="0.39375" top="1.575" bottom="1.1819444444444445" header="0.7875" footer="0.39375"/>
  <pageSetup horizontalDpi="300" verticalDpi="300" orientation="landscape" paperSize="9"/>
  <headerFooter alignWithMargins="0">
    <oddHeader xml:space="preserve">&amp;C&amp;"Verdana,Курсив"&amp;14Ida-Virumaa Mudellennundusklubi
&amp;"Verdana,Полужирный Курсив"&amp;20Fun Pilot </oddHeader>
    <oddFooter>&amp;L&amp;"Verdana,Обычный"&amp;9Ida-Virumaa mudellennundusklubi FUN PILOT
Reg. nr. 80082868
EESTI HANSAPANK   22 101 201 1002&amp;R&amp;"Verdana,Обычный"&amp;9Puru tee 18a - 43,  Jõhvi, 41534, ESTONIA
tel. 33 71 064, GSM 51 64 949
www.funpilot.up.ee,   fun@hot.ee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afhdajrs</cp:lastModifiedBy>
  <cp:lastPrinted>2005-12-21T15:34:30Z</cp:lastPrinted>
  <dcterms:created xsi:type="dcterms:W3CDTF">2005-03-26T08:37:13Z</dcterms:created>
  <dcterms:modified xsi:type="dcterms:W3CDTF">2005-09-15T01:16:54Z</dcterms:modified>
  <cp:category/>
  <cp:version/>
  <cp:contentType/>
  <cp:contentStatus/>
  <cp:revision>4</cp:revision>
</cp:coreProperties>
</file>